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Import Preview" sheetId="2" state="visible" r:id="rId2"/>
    <sheet xmlns:r="http://schemas.openxmlformats.org/officeDocument/2006/relationships" name="Checks" sheetId="3" state="visible" r:id="rId3"/>
    <sheet xmlns:r="http://schemas.openxmlformats.org/officeDocument/2006/relationships" name="Change Log" sheetId="4" state="visible" r:id="rId4"/>
    <sheet xmlns:r="http://schemas.openxmlformats.org/officeDocument/2006/relationships" name="Exceptions" sheetId="5" state="visible" r:id="rId5"/>
    <sheet xmlns:r="http://schemas.openxmlformats.org/officeDocument/2006/relationships" name="Mapping" sheetId="6" state="visible" r:id="rId6"/>
  </sheets>
  <definedNames>
    <definedName name="_xlnm._FilterDatabase" localSheetId="1" hidden="1">'Import Preview'!$A$1:$AB$70</definedName>
    <definedName name="_xlnm._FilterDatabase" localSheetId="3" hidden="1">'Change Log'!$A$4:$E$243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FFFFFF"/>
    </font>
    <font>
      <b val="1"/>
      <color rgb="0012355B"/>
      <sz val="15"/>
    </font>
    <font>
      <i val="1"/>
      <color rgb="005D6D7A"/>
      <sz val="10"/>
    </font>
    <font>
      <b val="1"/>
    </font>
    <font>
      <sz val="11"/>
    </font>
    <font>
      <b val="1"/>
      <color rgb="0012355B"/>
      <sz val="12"/>
    </font>
    <font>
      <b val="1"/>
      <color rgb="0012355B"/>
    </font>
  </fonts>
  <fills count="3">
    <fill>
      <patternFill/>
    </fill>
    <fill>
      <patternFill patternType="gray125"/>
    </fill>
    <fill>
      <patternFill patternType="solid">
        <fgColor rgb="0017324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horizontal="right"/>
    </xf>
    <xf numFmtId="0" fontId="7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/>
    </xf>
    <xf numFmtId="2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b val="1"/>
        <color rgb="00155724"/>
      </font>
      <fill>
        <patternFill patternType="solid">
          <fgColor rgb="00D4EDDA"/>
        </patternFill>
      </fill>
    </dxf>
    <dxf>
      <font>
        <b val="1"/>
        <color rgb="008A1C1C"/>
      </font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8" customWidth="1" min="2" max="2"/>
  </cols>
  <sheetData>
    <row r="1">
      <c r="A1" s="1" t="inlineStr">
        <is>
          <t>Shopify product import: Supplier A price list → Sample Homewares</t>
        </is>
      </c>
    </row>
    <row r="2">
      <c r="A2" s="2" t="inlineStr">
        <is>
          <t>Sample project, placeholder data. Supplier, store, products and prices are invented.</t>
        </is>
      </c>
    </row>
    <row r="4">
      <c r="A4" s="3" t="inlineStr">
        <is>
          <t>Supplier lines read</t>
        </is>
      </c>
      <c r="B4" s="4" t="n">
        <v>71</v>
      </c>
    </row>
    <row r="5">
      <c r="A5" s="3" t="inlineStr">
        <is>
          <t>Exact duplicate lines removed</t>
        </is>
      </c>
      <c r="B5" s="4" t="n">
        <v>1</v>
      </c>
    </row>
    <row r="6">
      <c r="A6" s="3" t="inlineStr">
        <is>
          <t>Discontinued lines not imported</t>
        </is>
      </c>
      <c r="B6" s="4" t="n">
        <v>1</v>
      </c>
    </row>
    <row r="7">
      <c r="A7" s="3" t="inlineStr">
        <is>
          <t>Header / page rows removed</t>
        </is>
      </c>
      <c r="B7" s="4" t="n">
        <v>2</v>
      </c>
    </row>
    <row r="8">
      <c r="A8" s="3" t="inlineStr">
        <is>
          <t>Products in import CSV</t>
        </is>
      </c>
      <c r="B8" s="4">
        <f>Checks!D6</f>
        <v>20</v>
      </c>
    </row>
    <row r="9">
      <c r="A9" s="3" t="inlineStr">
        <is>
          <t>Variant rows in import CSV</t>
        </is>
      </c>
      <c r="B9" s="4">
        <f>Checks!D5</f>
        <v>69</v>
      </c>
    </row>
    <row r="10">
      <c r="A10" s="3" t="inlineStr">
        <is>
          <t>Products imported as draft</t>
        </is>
      </c>
      <c r="B10" s="4">
        <f>Checks!D13</f>
        <v>2</v>
      </c>
    </row>
    <row r="11">
      <c r="A11" s="3" t="inlineStr">
        <is>
          <t>Changes logged</t>
        </is>
      </c>
      <c r="B11" s="4">
        <f>COUNTA('Change Log'!A5:A243)</f>
        <v>239</v>
      </c>
    </row>
    <row r="12">
      <c r="A12" s="3" t="inlineStr">
        <is>
          <t>Exceptions to confirm</t>
        </is>
      </c>
      <c r="B12" s="4">
        <f>COUNTA(Exceptions!A5:A11)</f>
        <v>7</v>
      </c>
    </row>
    <row r="13">
      <c r="A13" s="3" t="inlineStr">
        <is>
          <t>Checks passed</t>
        </is>
      </c>
      <c r="B13" s="4" t="str">
        <f>Checks!D19</f>
        <v>13 / 13</v>
      </c>
    </row>
    <row r="16">
      <c r="A16" s="5" t="inlineStr">
        <is>
          <t>Files</t>
        </is>
      </c>
    </row>
    <row r="17">
      <c r="A17" t="inlineStr">
        <is>
          <t>shopify_products_import.csv: upload in Shopify admin → Products → Import</t>
        </is>
      </c>
    </row>
    <row r="18">
      <c r="A18" t="inlineStr">
        <is>
          <t>This workbook: review copy of the same rows, plus checks, change log and exceptions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B70"/>
  <sheetViews>
    <sheetView showGridLines="1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40" customWidth="1" min="3" max="3"/>
    <col width="10" customWidth="1" min="4" max="4"/>
    <col width="34" customWidth="1" min="5" max="5"/>
    <col width="14" customWidth="1" min="6" max="6"/>
    <col width="30" customWidth="1" min="7" max="7"/>
    <col width="10" customWidth="1" min="8" max="8"/>
    <col width="8" customWidth="1" min="9" max="9"/>
    <col width="22" customWidth="1" min="10" max="10"/>
    <col width="10" customWidth="1" min="11" max="11"/>
    <col width="14" customWidth="1" min="12" max="12"/>
    <col width="10" customWidth="1" min="13" max="13"/>
    <col width="16" customWidth="1" min="14" max="14"/>
    <col width="9" customWidth="1" min="15" max="15"/>
    <col width="10" customWidth="1" min="16" max="16"/>
    <col width="9" customWidth="1" min="17" max="17"/>
    <col width="8" customWidth="1" min="18" max="18"/>
    <col width="9" customWidth="1" min="19" max="19"/>
    <col width="9" customWidth="1" min="20" max="20"/>
    <col width="10" customWidth="1" min="21" max="21"/>
    <col width="9" customWidth="1" min="22" max="22"/>
    <col width="8" customWidth="1" min="23" max="23"/>
    <col width="9" customWidth="1" min="24" max="24"/>
    <col width="10" customWidth="1" min="25" max="25"/>
    <col width="8" customWidth="1" min="26" max="26"/>
    <col width="44" customWidth="1" min="27" max="27"/>
    <col width="50" customWidth="1" min="28" max="28"/>
  </cols>
  <sheetData>
    <row r="1" ht="32" customHeight="1">
      <c r="A1" s="6" t="inlineStr">
        <is>
          <t>Title</t>
        </is>
      </c>
      <c r="B1" s="6" t="inlineStr">
        <is>
          <t>URL handle</t>
        </is>
      </c>
      <c r="C1" s="6" t="inlineStr">
        <is>
          <t>Description</t>
        </is>
      </c>
      <c r="D1" s="6" t="inlineStr">
        <is>
          <t>Vendor</t>
        </is>
      </c>
      <c r="E1" s="6" t="inlineStr">
        <is>
          <t>Product category</t>
        </is>
      </c>
      <c r="F1" s="6" t="inlineStr">
        <is>
          <t>Type</t>
        </is>
      </c>
      <c r="G1" s="6" t="inlineStr">
        <is>
          <t>Tags</t>
        </is>
      </c>
      <c r="H1" s="6" t="inlineStr">
        <is>
          <t>Published on online store</t>
        </is>
      </c>
      <c r="I1" s="6" t="inlineStr">
        <is>
          <t>Status</t>
        </is>
      </c>
      <c r="J1" s="6" t="inlineStr">
        <is>
          <t>SKU</t>
        </is>
      </c>
      <c r="K1" s="6" t="inlineStr">
        <is>
          <t>Option1 name</t>
        </is>
      </c>
      <c r="L1" s="6" t="inlineStr">
        <is>
          <t>Option1 value</t>
        </is>
      </c>
      <c r="M1" s="6" t="inlineStr">
        <is>
          <t>Option2 name</t>
        </is>
      </c>
      <c r="N1" s="6" t="inlineStr">
        <is>
          <t>Option2 value</t>
        </is>
      </c>
      <c r="O1" s="6" t="inlineStr">
        <is>
          <t>Price</t>
        </is>
      </c>
      <c r="P1" s="6" t="inlineStr">
        <is>
          <t>Compare-at price</t>
        </is>
      </c>
      <c r="Q1" s="6" t="inlineStr">
        <is>
          <t>Cost per item</t>
        </is>
      </c>
      <c r="R1" s="6" t="inlineStr">
        <is>
          <t>Charge tax</t>
        </is>
      </c>
      <c r="S1" s="6" t="inlineStr">
        <is>
          <t>Inventory tracker</t>
        </is>
      </c>
      <c r="T1" s="6" t="inlineStr">
        <is>
          <t>Inventory quantity</t>
        </is>
      </c>
      <c r="U1" s="6" t="inlineStr">
        <is>
          <t>Continue selling when out of stock</t>
        </is>
      </c>
      <c r="V1" s="6" t="inlineStr">
        <is>
          <t>Weight value (grams)</t>
        </is>
      </c>
      <c r="W1" s="6" t="inlineStr">
        <is>
          <t>Weight unit for display</t>
        </is>
      </c>
      <c r="X1" s="6" t="inlineStr">
        <is>
          <t>Requires shipping</t>
        </is>
      </c>
      <c r="Y1" s="6" t="inlineStr">
        <is>
          <t>Fulfillment service</t>
        </is>
      </c>
      <c r="Z1" s="6" t="inlineStr">
        <is>
          <t>Gift card</t>
        </is>
      </c>
      <c r="AA1" s="6" t="inlineStr">
        <is>
          <t>SEO title</t>
        </is>
      </c>
      <c r="AB1" s="6" t="inlineStr">
        <is>
          <t>SEO description</t>
        </is>
      </c>
    </row>
    <row r="2">
      <c r="A2" t="inlineStr">
        <is>
          <t>Stonewashed Linen Cushion Cover</t>
        </is>
      </c>
      <c r="B2" t="inlineStr">
        <is>
          <t>stonewashed-linen-cushion-cover</t>
        </is>
      </c>
      <c r="C2" s="7" t="inlineStr">
        <is>
          <t>&lt;p&gt;Relaxed, textured and softer with every wash, the Stonewashed Linen Cushion Cover gives sofas, armchairs and beds an easy, lived-in look.&lt;/p&gt;&lt;ul&gt;&lt;li&gt;&lt;strong&gt;Material:&lt;/strong&gt; 100% European flax linen&lt;/li&gt;&lt;li&gt;&lt;strong&gt;Details:&lt;/strong&gt; A hidden zip and softly stonewashed finish&lt;/li&gt;&lt;li&gt;&lt;strong&gt;Options:&lt;/strong&gt; Size: 45x45cm, 50x50cm; Colour: Natural, Charcoal, Sage&lt;/li&gt;&lt;li&gt;&lt;strong&gt;Care:&lt;/strong&gt; Machine wash cold, line dry. Insert sold separately.&lt;/li&gt;&lt;/ul&gt;</t>
        </is>
      </c>
      <c r="D2" t="inlineStr">
        <is>
          <t>Supplier A</t>
        </is>
      </c>
      <c r="E2" t="inlineStr">
        <is>
          <t>Home &amp; Garden &gt; Decor &gt; Throw Pillows</t>
        </is>
      </c>
      <c r="F2" t="inlineStr">
        <is>
          <t>Cushion Covers</t>
        </is>
      </c>
      <c r="G2" t="inlineStr">
        <is>
          <t>cushion-covers, linen, living-room, natural, charcoal, sage, sale</t>
        </is>
      </c>
      <c r="H2" t="inlineStr">
        <is>
          <t>TRUE</t>
        </is>
      </c>
      <c r="I2" t="inlineStr">
        <is>
          <t>active</t>
        </is>
      </c>
      <c r="J2" t="inlineStr">
        <is>
          <t>TT-LCC-45X45-NAT</t>
        </is>
      </c>
      <c r="K2" t="inlineStr">
        <is>
          <t>Size</t>
        </is>
      </c>
      <c r="L2" t="inlineStr">
        <is>
          <t>45x45cm</t>
        </is>
      </c>
      <c r="M2" t="inlineStr">
        <is>
          <t>Colour</t>
        </is>
      </c>
      <c r="N2" t="inlineStr">
        <is>
          <t>Natural</t>
        </is>
      </c>
      <c r="O2" s="8" t="n">
        <v>34.95</v>
      </c>
      <c r="P2" s="8" t="n">
        <v>39.95</v>
      </c>
      <c r="Q2" s="8" t="n">
        <v>16.78</v>
      </c>
      <c r="R2" t="inlineStr">
        <is>
          <t>TRUE</t>
        </is>
      </c>
      <c r="S2" t="inlineStr">
        <is>
          <t>shopify</t>
        </is>
      </c>
      <c r="T2" t="n">
        <v>8</v>
      </c>
      <c r="U2" t="inlineStr">
        <is>
          <t>deny</t>
        </is>
      </c>
      <c r="V2" t="n">
        <v>180</v>
      </c>
      <c r="W2" t="inlineStr">
        <is>
          <t>g</t>
        </is>
      </c>
      <c r="X2" t="inlineStr">
        <is>
          <t>TRUE</t>
        </is>
      </c>
      <c r="Y2" t="inlineStr">
        <is>
          <t>manual</t>
        </is>
      </c>
      <c r="Z2" t="inlineStr">
        <is>
          <t>FALSE</t>
        </is>
      </c>
      <c r="AA2" t="inlineStr">
        <is>
          <t>Stonewashed Linen Cushion Cover | Sample Homewares</t>
        </is>
      </c>
      <c r="AB2" t="inlineStr">
        <is>
          <t>Stonewashed Linen Cushion Cover. 100% European flax linen with a hidden zip and softly stonewashed finish. Shop online at Sample Homewares.</t>
        </is>
      </c>
    </row>
    <row r="3">
      <c r="A3" t="inlineStr"/>
      <c r="B3" t="inlineStr">
        <is>
          <t>stonewashed-linen-cushion-cover</t>
        </is>
      </c>
      <c r="C3" s="7" t="inlineStr"/>
      <c r="D3" t="inlineStr"/>
      <c r="E3" t="inlineStr"/>
      <c r="F3" t="inlineStr"/>
      <c r="G3" t="inlineStr"/>
      <c r="H3" t="inlineStr"/>
      <c r="I3" t="inlineStr"/>
      <c r="J3" t="inlineStr">
        <is>
          <t>TT-LCC-45X45-CHA</t>
        </is>
      </c>
      <c r="K3" t="inlineStr"/>
      <c r="L3" t="inlineStr">
        <is>
          <t>45x45cm</t>
        </is>
      </c>
      <c r="M3" t="inlineStr"/>
      <c r="N3" t="inlineStr">
        <is>
          <t>Charcoal</t>
        </is>
      </c>
      <c r="O3" s="8" t="n">
        <v>34.95</v>
      </c>
      <c r="P3" s="8" t="n">
        <v>39.95</v>
      </c>
      <c r="Q3" s="8" t="n">
        <v>16.78</v>
      </c>
      <c r="R3" t="inlineStr">
        <is>
          <t>TRUE</t>
        </is>
      </c>
      <c r="S3" t="inlineStr">
        <is>
          <t>shopify</t>
        </is>
      </c>
      <c r="T3" t="n">
        <v>12</v>
      </c>
      <c r="U3" t="inlineStr">
        <is>
          <t>deny</t>
        </is>
      </c>
      <c r="V3" t="n">
        <v>180</v>
      </c>
      <c r="W3" t="inlineStr">
        <is>
          <t>g</t>
        </is>
      </c>
      <c r="X3" t="inlineStr">
        <is>
          <t>TRUE</t>
        </is>
      </c>
      <c r="Y3" t="inlineStr">
        <is>
          <t>manual</t>
        </is>
      </c>
      <c r="Z3" t="inlineStr"/>
      <c r="AA3" t="inlineStr"/>
      <c r="AB3" t="inlineStr"/>
    </row>
    <row r="4">
      <c r="A4" t="inlineStr"/>
      <c r="B4" t="inlineStr">
        <is>
          <t>stonewashed-linen-cushion-cover</t>
        </is>
      </c>
      <c r="C4" s="7" t="inlineStr"/>
      <c r="D4" t="inlineStr"/>
      <c r="E4" t="inlineStr"/>
      <c r="F4" t="inlineStr"/>
      <c r="G4" t="inlineStr"/>
      <c r="H4" t="inlineStr"/>
      <c r="I4" t="inlineStr"/>
      <c r="J4" t="inlineStr">
        <is>
          <t>TT-LCC-45X45-SAG</t>
        </is>
      </c>
      <c r="K4" t="inlineStr"/>
      <c r="L4" t="inlineStr">
        <is>
          <t>45x45cm</t>
        </is>
      </c>
      <c r="M4" t="inlineStr"/>
      <c r="N4" t="inlineStr">
        <is>
          <t>Sage</t>
        </is>
      </c>
      <c r="O4" s="8" t="n">
        <v>39.95</v>
      </c>
      <c r="P4" s="8" t="inlineStr"/>
      <c r="Q4" s="8" t="n">
        <v>16.78</v>
      </c>
      <c r="R4" t="inlineStr">
        <is>
          <t>TRUE</t>
        </is>
      </c>
      <c r="S4" t="inlineStr">
        <is>
          <t>shopify</t>
        </is>
      </c>
      <c r="T4" t="n">
        <v>8</v>
      </c>
      <c r="U4" t="inlineStr">
        <is>
          <t>deny</t>
        </is>
      </c>
      <c r="V4" t="n">
        <v>180</v>
      </c>
      <c r="W4" t="inlineStr">
        <is>
          <t>g</t>
        </is>
      </c>
      <c r="X4" t="inlineStr">
        <is>
          <t>TRUE</t>
        </is>
      </c>
      <c r="Y4" t="inlineStr">
        <is>
          <t>manual</t>
        </is>
      </c>
      <c r="Z4" t="inlineStr"/>
      <c r="AA4" t="inlineStr"/>
      <c r="AB4" t="inlineStr"/>
    </row>
    <row r="5">
      <c r="A5" t="inlineStr"/>
      <c r="B5" t="inlineStr">
        <is>
          <t>stonewashed-linen-cushion-cover</t>
        </is>
      </c>
      <c r="C5" s="7" t="inlineStr"/>
      <c r="D5" t="inlineStr"/>
      <c r="E5" t="inlineStr"/>
      <c r="F5" t="inlineStr"/>
      <c r="G5" t="inlineStr"/>
      <c r="H5" t="inlineStr"/>
      <c r="I5" t="inlineStr"/>
      <c r="J5" t="inlineStr">
        <is>
          <t>TT-LCC-50X50-NAT</t>
        </is>
      </c>
      <c r="K5" t="inlineStr"/>
      <c r="L5" t="inlineStr">
        <is>
          <t>50x50cm</t>
        </is>
      </c>
      <c r="M5" t="inlineStr"/>
      <c r="N5" t="inlineStr">
        <is>
          <t>Natural</t>
        </is>
      </c>
      <c r="O5" s="8" t="n">
        <v>44.95</v>
      </c>
      <c r="P5" s="8" t="inlineStr"/>
      <c r="Q5" s="8" t="n">
        <v>18.88</v>
      </c>
      <c r="R5" t="inlineStr">
        <is>
          <t>TRUE</t>
        </is>
      </c>
      <c r="S5" t="inlineStr">
        <is>
          <t>shopify</t>
        </is>
      </c>
      <c r="T5" t="n">
        <v>36</v>
      </c>
      <c r="U5" t="inlineStr">
        <is>
          <t>deny</t>
        </is>
      </c>
      <c r="V5" t="n">
        <v>210</v>
      </c>
      <c r="W5" t="inlineStr">
        <is>
          <t>g</t>
        </is>
      </c>
      <c r="X5" t="inlineStr">
        <is>
          <t>TRUE</t>
        </is>
      </c>
      <c r="Y5" t="inlineStr">
        <is>
          <t>manual</t>
        </is>
      </c>
      <c r="Z5" t="inlineStr"/>
      <c r="AA5" t="inlineStr"/>
      <c r="AB5" t="inlineStr"/>
    </row>
    <row r="6">
      <c r="A6" t="inlineStr"/>
      <c r="B6" t="inlineStr">
        <is>
          <t>stonewashed-linen-cushion-cover</t>
        </is>
      </c>
      <c r="C6" s="7" t="inlineStr"/>
      <c r="D6" t="inlineStr"/>
      <c r="E6" t="inlineStr"/>
      <c r="F6" t="inlineStr"/>
      <c r="G6" t="inlineStr"/>
      <c r="H6" t="inlineStr"/>
      <c r="I6" t="inlineStr"/>
      <c r="J6" t="inlineStr">
        <is>
          <t>TT-LCC-50X50-CHA</t>
        </is>
      </c>
      <c r="K6" t="inlineStr"/>
      <c r="L6" t="inlineStr">
        <is>
          <t>50x50cm</t>
        </is>
      </c>
      <c r="M6" t="inlineStr"/>
      <c r="N6" t="inlineStr">
        <is>
          <t>Charcoal</t>
        </is>
      </c>
      <c r="O6" s="8" t="n">
        <v>44.95</v>
      </c>
      <c r="P6" s="8" t="inlineStr"/>
      <c r="Q6" s="8" t="n">
        <v>18.88</v>
      </c>
      <c r="R6" t="inlineStr">
        <is>
          <t>TRUE</t>
        </is>
      </c>
      <c r="S6" t="inlineStr">
        <is>
          <t>shopify</t>
        </is>
      </c>
      <c r="T6" t="n">
        <v>6</v>
      </c>
      <c r="U6" t="inlineStr">
        <is>
          <t>deny</t>
        </is>
      </c>
      <c r="V6" t="n">
        <v>210</v>
      </c>
      <c r="W6" t="inlineStr">
        <is>
          <t>g</t>
        </is>
      </c>
      <c r="X6" t="inlineStr">
        <is>
          <t>TRUE</t>
        </is>
      </c>
      <c r="Y6" t="inlineStr">
        <is>
          <t>manual</t>
        </is>
      </c>
      <c r="Z6" t="inlineStr"/>
      <c r="AA6" t="inlineStr"/>
      <c r="AB6" t="inlineStr"/>
    </row>
    <row r="7">
      <c r="A7" t="inlineStr"/>
      <c r="B7" t="inlineStr">
        <is>
          <t>stonewashed-linen-cushion-cover</t>
        </is>
      </c>
      <c r="C7" s="7" t="inlineStr"/>
      <c r="D7" t="inlineStr"/>
      <c r="E7" t="inlineStr"/>
      <c r="F7" t="inlineStr"/>
      <c r="G7" t="inlineStr"/>
      <c r="H7" t="inlineStr"/>
      <c r="I7" t="inlineStr"/>
      <c r="J7" t="inlineStr">
        <is>
          <t>TT-LCC-50X50-SAG</t>
        </is>
      </c>
      <c r="K7" t="inlineStr"/>
      <c r="L7" t="inlineStr">
        <is>
          <t>50x50cm</t>
        </is>
      </c>
      <c r="M7" t="inlineStr"/>
      <c r="N7" t="inlineStr">
        <is>
          <t>Sage</t>
        </is>
      </c>
      <c r="O7" s="8" t="n">
        <v>44.95</v>
      </c>
      <c r="P7" s="8" t="inlineStr"/>
      <c r="Q7" s="8" t="n">
        <v>18.88</v>
      </c>
      <c r="R7" t="inlineStr">
        <is>
          <t>TRUE</t>
        </is>
      </c>
      <c r="S7" t="inlineStr">
        <is>
          <t>shopify</t>
        </is>
      </c>
      <c r="T7" t="n">
        <v>4</v>
      </c>
      <c r="U7" t="inlineStr">
        <is>
          <t>deny</t>
        </is>
      </c>
      <c r="V7" t="n">
        <v>210</v>
      </c>
      <c r="W7" t="inlineStr">
        <is>
          <t>g</t>
        </is>
      </c>
      <c r="X7" t="inlineStr">
        <is>
          <t>TRUE</t>
        </is>
      </c>
      <c r="Y7" t="inlineStr">
        <is>
          <t>manual</t>
        </is>
      </c>
      <c r="Z7" t="inlineStr"/>
      <c r="AA7" t="inlineStr"/>
      <c r="AB7" t="inlineStr"/>
    </row>
    <row r="8">
      <c r="A8" t="inlineStr">
        <is>
          <t>Linen Lumbar Cushion Cover</t>
        </is>
      </c>
      <c r="B8" t="inlineStr">
        <is>
          <t>linen-lumbar-cushion-cover</t>
        </is>
      </c>
      <c r="C8" s="7" t="inlineStr">
        <is>
          <t>&lt;p&gt;Relaxed, textured and softer with every wash, the Linen Lumbar Cushion Cover gives sofas, armchairs and beds an easy, lived-in look.&lt;/p&gt;&lt;ul&gt;&lt;li&gt;&lt;strong&gt;Material:&lt;/strong&gt; 100% European flax linen&lt;/li&gt;&lt;li&gt;&lt;strong&gt;Details:&lt;/strong&gt; A long 30x60cm shape for sofas and beds&lt;/li&gt;&lt;li&gt;&lt;strong&gt;Options:&lt;/strong&gt; Colour: Natural, Rust, Ocean&lt;/li&gt;&lt;li&gt;&lt;strong&gt;Care:&lt;/strong&gt; Machine wash cold, line dry. Insert sold separately.&lt;/li&gt;&lt;/ul&gt;</t>
        </is>
      </c>
      <c r="D8" t="inlineStr">
        <is>
          <t>Supplier A</t>
        </is>
      </c>
      <c r="E8" t="inlineStr">
        <is>
          <t>Home &amp; Garden &gt; Decor &gt; Throw Pillows</t>
        </is>
      </c>
      <c r="F8" t="inlineStr">
        <is>
          <t>Cushion Covers</t>
        </is>
      </c>
      <c r="G8" t="inlineStr">
        <is>
          <t>cushion-covers, linen, living-room, natural, rust, ocean</t>
        </is>
      </c>
      <c r="H8" t="inlineStr">
        <is>
          <t>TRUE</t>
        </is>
      </c>
      <c r="I8" t="inlineStr">
        <is>
          <t>active</t>
        </is>
      </c>
      <c r="J8" t="inlineStr">
        <is>
          <t>TT-LLC-NAT</t>
        </is>
      </c>
      <c r="K8" t="inlineStr">
        <is>
          <t>Colour</t>
        </is>
      </c>
      <c r="L8" t="inlineStr">
        <is>
          <t>Natural</t>
        </is>
      </c>
      <c r="M8" t="inlineStr"/>
      <c r="N8" t="inlineStr"/>
      <c r="O8" s="8" t="n">
        <v>42.95</v>
      </c>
      <c r="P8" s="8" t="inlineStr"/>
      <c r="Q8" s="8" t="n">
        <v>18.04</v>
      </c>
      <c r="R8" t="inlineStr">
        <is>
          <t>TRUE</t>
        </is>
      </c>
      <c r="S8" t="inlineStr">
        <is>
          <t>shopify</t>
        </is>
      </c>
      <c r="T8" t="n">
        <v>0</v>
      </c>
      <c r="U8" t="inlineStr">
        <is>
          <t>deny</t>
        </is>
      </c>
      <c r="V8" t="n">
        <v>190</v>
      </c>
      <c r="W8" t="inlineStr">
        <is>
          <t>g</t>
        </is>
      </c>
      <c r="X8" t="inlineStr">
        <is>
          <t>TRUE</t>
        </is>
      </c>
      <c r="Y8" t="inlineStr">
        <is>
          <t>manual</t>
        </is>
      </c>
      <c r="Z8" t="inlineStr">
        <is>
          <t>FALSE</t>
        </is>
      </c>
      <c r="AA8" t="inlineStr">
        <is>
          <t>Linen Lumbar Cushion Cover | Linen Cushion Cover | Sample Homewares</t>
        </is>
      </c>
      <c r="AB8" t="inlineStr">
        <is>
          <t>Linen Lumbar Cushion Cover in Natural, Rust or Ocean. 100% European flax linen with a long 30x60cm shape for sofas and beds. Shop online at Sample Homewares.</t>
        </is>
      </c>
    </row>
    <row r="9">
      <c r="A9" t="inlineStr"/>
      <c r="B9" t="inlineStr">
        <is>
          <t>linen-lumbar-cushion-cover</t>
        </is>
      </c>
      <c r="C9" s="7" t="inlineStr"/>
      <c r="D9" t="inlineStr"/>
      <c r="E9" t="inlineStr"/>
      <c r="F9" t="inlineStr"/>
      <c r="G9" t="inlineStr"/>
      <c r="H9" t="inlineStr"/>
      <c r="I9" t="inlineStr"/>
      <c r="J9" t="inlineStr">
        <is>
          <t>TT-LLC-RUS</t>
        </is>
      </c>
      <c r="K9" t="inlineStr"/>
      <c r="L9" t="inlineStr">
        <is>
          <t>Rust</t>
        </is>
      </c>
      <c r="M9" t="inlineStr"/>
      <c r="N9" t="inlineStr"/>
      <c r="O9" s="8" t="n">
        <v>42.95</v>
      </c>
      <c r="P9" s="8" t="inlineStr"/>
      <c r="Q9" s="8" t="n">
        <v>18.04</v>
      </c>
      <c r="R9" t="inlineStr">
        <is>
          <t>TRUE</t>
        </is>
      </c>
      <c r="S9" t="inlineStr">
        <is>
          <t>shopify</t>
        </is>
      </c>
      <c r="T9" t="n">
        <v>0</v>
      </c>
      <c r="U9" t="inlineStr">
        <is>
          <t>deny</t>
        </is>
      </c>
      <c r="V9" t="n">
        <v>190</v>
      </c>
      <c r="W9" t="inlineStr">
        <is>
          <t>g</t>
        </is>
      </c>
      <c r="X9" t="inlineStr">
        <is>
          <t>TRUE</t>
        </is>
      </c>
      <c r="Y9" t="inlineStr">
        <is>
          <t>manual</t>
        </is>
      </c>
      <c r="Z9" t="inlineStr"/>
      <c r="AA9" t="inlineStr"/>
      <c r="AB9" t="inlineStr"/>
    </row>
    <row r="10">
      <c r="A10" t="inlineStr"/>
      <c r="B10" t="inlineStr">
        <is>
          <t>linen-lumbar-cushion-cover</t>
        </is>
      </c>
      <c r="C10" s="7" t="inlineStr"/>
      <c r="D10" t="inlineStr"/>
      <c r="E10" t="inlineStr"/>
      <c r="F10" t="inlineStr"/>
      <c r="G10" t="inlineStr"/>
      <c r="H10" t="inlineStr"/>
      <c r="I10" t="inlineStr"/>
      <c r="J10" t="inlineStr">
        <is>
          <t>TT-LLC-OCE</t>
        </is>
      </c>
      <c r="K10" t="inlineStr"/>
      <c r="L10" t="inlineStr">
        <is>
          <t>Ocean</t>
        </is>
      </c>
      <c r="M10" t="inlineStr"/>
      <c r="N10" t="inlineStr"/>
      <c r="O10" s="8" t="n">
        <v>42.95</v>
      </c>
      <c r="P10" s="8" t="inlineStr"/>
      <c r="Q10" s="8" t="n">
        <v>18.04</v>
      </c>
      <c r="R10" t="inlineStr">
        <is>
          <t>TRUE</t>
        </is>
      </c>
      <c r="S10" t="inlineStr">
        <is>
          <t>shopify</t>
        </is>
      </c>
      <c r="T10" t="n">
        <v>24</v>
      </c>
      <c r="U10" t="inlineStr">
        <is>
          <t>deny</t>
        </is>
      </c>
      <c r="V10" t="n">
        <v>190</v>
      </c>
      <c r="W10" t="inlineStr">
        <is>
          <t>g</t>
        </is>
      </c>
      <c r="X10" t="inlineStr">
        <is>
          <t>TRUE</t>
        </is>
      </c>
      <c r="Y10" t="inlineStr">
        <is>
          <t>manual</t>
        </is>
      </c>
      <c r="Z10" t="inlineStr"/>
      <c r="AA10" t="inlineStr"/>
      <c r="AB10" t="inlineStr"/>
    </row>
    <row r="11">
      <c r="A11" t="inlineStr">
        <is>
          <t>Waffle Linen Tea Towel</t>
        </is>
      </c>
      <c r="B11" t="inlineStr">
        <is>
          <t>waffle-linen-tea-towel</t>
        </is>
      </c>
      <c r="C11" s="7" t="inlineStr">
        <is>
          <t>&lt;p&gt;A hard-working kitchen staple that looks good hanging on the oven door, the Waffle Linen Tea Towel dries dishes fast and gets better with use.&lt;/p&gt;&lt;ul&gt;&lt;li&gt;&lt;strong&gt;Material:&lt;/strong&gt; Linen-cotton waffle weave&lt;/li&gt;&lt;li&gt;&lt;strong&gt;Details:&lt;/strong&gt; A hanging loop and quick-dry weave&lt;/li&gt;&lt;li&gt;&lt;strong&gt;Options:&lt;/strong&gt; Colour: Natural, Charcoal, Sage, Rust&lt;/li&gt;&lt;li&gt;&lt;strong&gt;Care:&lt;/strong&gt; Machine wash warm. Tumble dry low.&lt;/li&gt;&lt;/ul&gt;</t>
        </is>
      </c>
      <c r="D11" t="inlineStr">
        <is>
          <t>Supplier A</t>
        </is>
      </c>
      <c r="E11" t="inlineStr">
        <is>
          <t>Home &amp; Garden &gt; Linens &amp; Bedding &gt; Towels &gt; Kitchen Towels</t>
        </is>
      </c>
      <c r="F11" t="inlineStr">
        <is>
          <t>Tea Towels</t>
        </is>
      </c>
      <c r="G11" t="inlineStr">
        <is>
          <t>tea-towels, linen, kitchen, natural, charcoal, sage, rust</t>
        </is>
      </c>
      <c r="H11" t="inlineStr">
        <is>
          <t>TRUE</t>
        </is>
      </c>
      <c r="I11" t="inlineStr">
        <is>
          <t>active</t>
        </is>
      </c>
      <c r="J11" t="inlineStr">
        <is>
          <t>TT-WTT-NAT</t>
        </is>
      </c>
      <c r="K11" t="inlineStr">
        <is>
          <t>Colour</t>
        </is>
      </c>
      <c r="L11" t="inlineStr">
        <is>
          <t>Natural</t>
        </is>
      </c>
      <c r="M11" t="inlineStr"/>
      <c r="N11" t="inlineStr"/>
      <c r="O11" s="8" t="n">
        <v>14.95</v>
      </c>
      <c r="P11" s="8" t="inlineStr"/>
      <c r="Q11" s="8" t="n">
        <v>5.98</v>
      </c>
      <c r="R11" t="inlineStr">
        <is>
          <t>TRUE</t>
        </is>
      </c>
      <c r="S11" t="inlineStr">
        <is>
          <t>shopify</t>
        </is>
      </c>
      <c r="T11" t="n">
        <v>15</v>
      </c>
      <c r="U11" t="inlineStr">
        <is>
          <t>deny</t>
        </is>
      </c>
      <c r="V11" t="n">
        <v>90</v>
      </c>
      <c r="W11" t="inlineStr">
        <is>
          <t>g</t>
        </is>
      </c>
      <c r="X11" t="inlineStr">
        <is>
          <t>TRUE</t>
        </is>
      </c>
      <c r="Y11" t="inlineStr">
        <is>
          <t>manual</t>
        </is>
      </c>
      <c r="Z11" t="inlineStr">
        <is>
          <t>FALSE</t>
        </is>
      </c>
      <c r="AA11" t="inlineStr">
        <is>
          <t>Waffle Linen Tea Towel | Tea Towel | Sample Homewares</t>
        </is>
      </c>
      <c r="AB11" t="inlineStr">
        <is>
          <t>Waffle Linen Tea Towel. Linen-cotton waffle weave with a hanging loop and quick-dry weave. Shop online at Sample Homewares.</t>
        </is>
      </c>
    </row>
    <row r="12">
      <c r="A12" t="inlineStr"/>
      <c r="B12" t="inlineStr">
        <is>
          <t>waffle-linen-tea-towel</t>
        </is>
      </c>
      <c r="C12" s="7" t="inlineStr"/>
      <c r="D12" t="inlineStr"/>
      <c r="E12" t="inlineStr"/>
      <c r="F12" t="inlineStr"/>
      <c r="G12" t="inlineStr"/>
      <c r="H12" t="inlineStr"/>
      <c r="I12" t="inlineStr"/>
      <c r="J12" t="inlineStr">
        <is>
          <t>TT-WTT-CHA</t>
        </is>
      </c>
      <c r="K12" t="inlineStr"/>
      <c r="L12" t="inlineStr">
        <is>
          <t>Charcoal</t>
        </is>
      </c>
      <c r="M12" t="inlineStr"/>
      <c r="N12" t="inlineStr"/>
      <c r="O12" s="8" t="n">
        <v>14.95</v>
      </c>
      <c r="P12" s="8" t="inlineStr"/>
      <c r="Q12" s="8" t="n">
        <v>5.98</v>
      </c>
      <c r="R12" t="inlineStr">
        <is>
          <t>TRUE</t>
        </is>
      </c>
      <c r="S12" t="inlineStr">
        <is>
          <t>shopify</t>
        </is>
      </c>
      <c r="T12" t="n">
        <v>24</v>
      </c>
      <c r="U12" t="inlineStr">
        <is>
          <t>deny</t>
        </is>
      </c>
      <c r="V12" t="n">
        <v>90</v>
      </c>
      <c r="W12" t="inlineStr">
        <is>
          <t>g</t>
        </is>
      </c>
      <c r="X12" t="inlineStr">
        <is>
          <t>TRUE</t>
        </is>
      </c>
      <c r="Y12" t="inlineStr">
        <is>
          <t>manual</t>
        </is>
      </c>
      <c r="Z12" t="inlineStr"/>
      <c r="AA12" t="inlineStr"/>
      <c r="AB12" t="inlineStr"/>
    </row>
    <row r="13">
      <c r="A13" t="inlineStr"/>
      <c r="B13" t="inlineStr">
        <is>
          <t>waffle-linen-tea-towel</t>
        </is>
      </c>
      <c r="C13" s="7" t="inlineStr"/>
      <c r="D13" t="inlineStr"/>
      <c r="E13" t="inlineStr"/>
      <c r="F13" t="inlineStr"/>
      <c r="G13" t="inlineStr"/>
      <c r="H13" t="inlineStr"/>
      <c r="I13" t="inlineStr"/>
      <c r="J13" t="inlineStr">
        <is>
          <t>TT-WTT-SAG</t>
        </is>
      </c>
      <c r="K13" t="inlineStr"/>
      <c r="L13" t="inlineStr">
        <is>
          <t>Sage</t>
        </is>
      </c>
      <c r="M13" t="inlineStr"/>
      <c r="N13" t="inlineStr"/>
      <c r="O13" s="8" t="n">
        <v>14.95</v>
      </c>
      <c r="P13" s="8" t="inlineStr"/>
      <c r="Q13" s="8" t="n">
        <v>5.98</v>
      </c>
      <c r="R13" t="inlineStr">
        <is>
          <t>TRUE</t>
        </is>
      </c>
      <c r="S13" t="inlineStr">
        <is>
          <t>shopify</t>
        </is>
      </c>
      <c r="T13" t="n">
        <v>15</v>
      </c>
      <c r="U13" t="inlineStr">
        <is>
          <t>deny</t>
        </is>
      </c>
      <c r="V13" t="n">
        <v>90</v>
      </c>
      <c r="W13" t="inlineStr">
        <is>
          <t>g</t>
        </is>
      </c>
      <c r="X13" t="inlineStr">
        <is>
          <t>TRUE</t>
        </is>
      </c>
      <c r="Y13" t="inlineStr">
        <is>
          <t>manual</t>
        </is>
      </c>
      <c r="Z13" t="inlineStr"/>
      <c r="AA13" t="inlineStr"/>
      <c r="AB13" t="inlineStr"/>
    </row>
    <row r="14">
      <c r="A14" t="inlineStr"/>
      <c r="B14" t="inlineStr">
        <is>
          <t>waffle-linen-tea-towel</t>
        </is>
      </c>
      <c r="C14" s="7" t="inlineStr"/>
      <c r="D14" t="inlineStr"/>
      <c r="E14" t="inlineStr"/>
      <c r="F14" t="inlineStr"/>
      <c r="G14" t="inlineStr"/>
      <c r="H14" t="inlineStr"/>
      <c r="I14" t="inlineStr"/>
      <c r="J14" t="inlineStr">
        <is>
          <t>TT-WTT-RUS</t>
        </is>
      </c>
      <c r="K14" t="inlineStr"/>
      <c r="L14" t="inlineStr">
        <is>
          <t>Rust</t>
        </is>
      </c>
      <c r="M14" t="inlineStr"/>
      <c r="N14" t="inlineStr"/>
      <c r="O14" s="8" t="n">
        <v>14.95</v>
      </c>
      <c r="P14" s="8" t="inlineStr"/>
      <c r="Q14" s="8" t="n">
        <v>5.98</v>
      </c>
      <c r="R14" t="inlineStr">
        <is>
          <t>TRUE</t>
        </is>
      </c>
      <c r="S14" t="inlineStr">
        <is>
          <t>shopify</t>
        </is>
      </c>
      <c r="T14" t="n">
        <v>0</v>
      </c>
      <c r="U14" t="inlineStr">
        <is>
          <t>deny</t>
        </is>
      </c>
      <c r="V14" t="n">
        <v>90</v>
      </c>
      <c r="W14" t="inlineStr">
        <is>
          <t>g</t>
        </is>
      </c>
      <c r="X14" t="inlineStr">
        <is>
          <t>TRUE</t>
        </is>
      </c>
      <c r="Y14" t="inlineStr">
        <is>
          <t>manual</t>
        </is>
      </c>
      <c r="Z14" t="inlineStr"/>
      <c r="AA14" t="inlineStr"/>
      <c r="AB14" t="inlineStr"/>
    </row>
    <row r="15">
      <c r="A15" t="inlineStr">
        <is>
          <t>Striped Cotton Tea Towel Set of 2</t>
        </is>
      </c>
      <c r="B15" t="inlineStr">
        <is>
          <t>striped-cotton-tea-towel-set-of-2</t>
        </is>
      </c>
      <c r="C15" s="7" t="inlineStr">
        <is>
          <t>&lt;p&gt;A hard-working kitchen staple that looks good hanging on the oven door, the Striped Cotton Tea Towel Set of 2 dries dishes fast and gets better with use.&lt;/p&gt;&lt;ul&gt;&lt;li&gt;&lt;strong&gt;Material:&lt;/strong&gt; 100% cotton&lt;/li&gt;&lt;li&gt;&lt;strong&gt;Details:&lt;/strong&gt; Yarn-dyed stripes that won't fade in the wash&lt;/li&gt;&lt;li&gt;&lt;strong&gt;Options:&lt;/strong&gt; Colour: Navy, Olive&lt;/li&gt;&lt;li&gt;&lt;strong&gt;Care:&lt;/strong&gt; Machine wash warm. Tumble dry low.&lt;/li&gt;&lt;/ul&gt;</t>
        </is>
      </c>
      <c r="D15" t="inlineStr">
        <is>
          <t>Supplier A</t>
        </is>
      </c>
      <c r="E15" t="inlineStr">
        <is>
          <t>Home &amp; Garden &gt; Linens &amp; Bedding &gt; Towels &gt; Kitchen Towels</t>
        </is>
      </c>
      <c r="F15" t="inlineStr">
        <is>
          <t>Tea Towels</t>
        </is>
      </c>
      <c r="G15" t="inlineStr">
        <is>
          <t>tea-towels, cotton, kitchen, navy, olive</t>
        </is>
      </c>
      <c r="H15" t="inlineStr">
        <is>
          <t>TRUE</t>
        </is>
      </c>
      <c r="I15" t="inlineStr">
        <is>
          <t>active</t>
        </is>
      </c>
      <c r="J15" t="inlineStr">
        <is>
          <t>TT-STT-NAV</t>
        </is>
      </c>
      <c r="K15" t="inlineStr">
        <is>
          <t>Colour</t>
        </is>
      </c>
      <c r="L15" t="inlineStr">
        <is>
          <t>Navy</t>
        </is>
      </c>
      <c r="M15" t="inlineStr"/>
      <c r="N15" t="inlineStr"/>
      <c r="O15" s="8" t="n">
        <v>24.95</v>
      </c>
      <c r="P15" s="8" t="inlineStr"/>
      <c r="Q15" s="8" t="n">
        <v>9.98</v>
      </c>
      <c r="R15" t="inlineStr">
        <is>
          <t>TRUE</t>
        </is>
      </c>
      <c r="S15" t="inlineStr">
        <is>
          <t>shopify</t>
        </is>
      </c>
      <c r="T15" t="n">
        <v>15</v>
      </c>
      <c r="U15" t="inlineStr">
        <is>
          <t>deny</t>
        </is>
      </c>
      <c r="V15" t="n">
        <v>160</v>
      </c>
      <c r="W15" t="inlineStr">
        <is>
          <t>g</t>
        </is>
      </c>
      <c r="X15" t="inlineStr">
        <is>
          <t>TRUE</t>
        </is>
      </c>
      <c r="Y15" t="inlineStr">
        <is>
          <t>manual</t>
        </is>
      </c>
      <c r="Z15" t="inlineStr">
        <is>
          <t>FALSE</t>
        </is>
      </c>
      <c r="AA15" t="inlineStr">
        <is>
          <t>Striped Cotton Tea Towel Set of 2 | Tea Towel | Sample Homewares</t>
        </is>
      </c>
      <c r="AB15" t="inlineStr">
        <is>
          <t>Striped Cotton Tea Towel Set of 2 in Navy or Olive. 100% cotton with yarn-dyed stripes that won't fade in the wash. Shop online at Sample Homewares.</t>
        </is>
      </c>
    </row>
    <row r="16">
      <c r="A16" t="inlineStr"/>
      <c r="B16" t="inlineStr">
        <is>
          <t>striped-cotton-tea-towel-set-of-2</t>
        </is>
      </c>
      <c r="C16" s="7" t="inlineStr"/>
      <c r="D16" t="inlineStr"/>
      <c r="E16" t="inlineStr"/>
      <c r="F16" t="inlineStr"/>
      <c r="G16" t="inlineStr"/>
      <c r="H16" t="inlineStr"/>
      <c r="I16" t="inlineStr"/>
      <c r="J16" t="inlineStr">
        <is>
          <t>TT-STT-OLI</t>
        </is>
      </c>
      <c r="K16" t="inlineStr"/>
      <c r="L16" t="inlineStr">
        <is>
          <t>Olive</t>
        </is>
      </c>
      <c r="M16" t="inlineStr"/>
      <c r="N16" t="inlineStr"/>
      <c r="O16" s="8" t="n">
        <v>24.95</v>
      </c>
      <c r="P16" s="8" t="inlineStr"/>
      <c r="Q16" s="8" t="n">
        <v>9.98</v>
      </c>
      <c r="R16" t="inlineStr">
        <is>
          <t>TRUE</t>
        </is>
      </c>
      <c r="S16" t="inlineStr">
        <is>
          <t>shopify</t>
        </is>
      </c>
      <c r="T16" t="n">
        <v>36</v>
      </c>
      <c r="U16" t="inlineStr">
        <is>
          <t>deny</t>
        </is>
      </c>
      <c r="V16" t="n">
        <v>160</v>
      </c>
      <c r="W16" t="inlineStr">
        <is>
          <t>g</t>
        </is>
      </c>
      <c r="X16" t="inlineStr">
        <is>
          <t>TRUE</t>
        </is>
      </c>
      <c r="Y16" t="inlineStr">
        <is>
          <t>manual</t>
        </is>
      </c>
      <c r="Z16" t="inlineStr"/>
      <c r="AA16" t="inlineStr"/>
      <c r="AB16" t="inlineStr"/>
    </row>
    <row r="17">
      <c r="A17" t="inlineStr">
        <is>
          <t>Speckled Stoneware Mug 350ml</t>
        </is>
      </c>
      <c r="B17" t="inlineStr">
        <is>
          <t>speckled-stoneware-mug-350ml</t>
        </is>
      </c>
      <c r="C17" s="7" t="inlineStr">
        <is>
          <t>&lt;p&gt;Made for slow mornings, the Speckled Stoneware Mug 350ml has a warm, hand-finished look and sits comfortably in the hand.&lt;/p&gt;&lt;ul&gt;&lt;li&gt;&lt;strong&gt;Material:&lt;/strong&gt; Speckled stoneware&lt;/li&gt;&lt;li&gt;&lt;strong&gt;Details:&lt;/strong&gt; A generous 350ml capacity and comfortable handle&lt;/li&gt;&lt;li&gt;&lt;strong&gt;Options:&lt;/strong&gt; Colour: Oat, Ink, Moss, Clay&lt;/li&gt;&lt;li&gt;&lt;strong&gt;Care:&lt;/strong&gt; Dishwasher and microwave safe.&lt;/li&gt;&lt;/ul&gt;</t>
        </is>
      </c>
      <c r="D17" t="inlineStr">
        <is>
          <t>Supplier A</t>
        </is>
      </c>
      <c r="E17" t="inlineStr">
        <is>
          <t>Home &amp; Garden &gt; Kitchen &amp; Dining &gt; Tableware &gt; Drinkware &gt; Mugs</t>
        </is>
      </c>
      <c r="F17" t="inlineStr">
        <is>
          <t>Mugs</t>
        </is>
      </c>
      <c r="G17" t="inlineStr">
        <is>
          <t>mugs, stoneware, kitchen, oat, ink, moss, clay</t>
        </is>
      </c>
      <c r="H17" t="inlineStr">
        <is>
          <t>TRUE</t>
        </is>
      </c>
      <c r="I17" t="inlineStr">
        <is>
          <t>active</t>
        </is>
      </c>
      <c r="J17" t="inlineStr">
        <is>
          <t>TT-SSM-OAT</t>
        </is>
      </c>
      <c r="K17" t="inlineStr">
        <is>
          <t>Colour</t>
        </is>
      </c>
      <c r="L17" t="inlineStr">
        <is>
          <t>Oat</t>
        </is>
      </c>
      <c r="M17" t="inlineStr"/>
      <c r="N17" t="inlineStr"/>
      <c r="O17" s="8" t="n">
        <v>24.95</v>
      </c>
      <c r="P17" s="8" t="inlineStr"/>
      <c r="Q17" s="8" t="n">
        <v>9.48</v>
      </c>
      <c r="R17" t="inlineStr">
        <is>
          <t>TRUE</t>
        </is>
      </c>
      <c r="S17" t="inlineStr">
        <is>
          <t>shopify</t>
        </is>
      </c>
      <c r="T17" t="n">
        <v>20</v>
      </c>
      <c r="U17" t="inlineStr">
        <is>
          <t>deny</t>
        </is>
      </c>
      <c r="V17" t="n">
        <v>380</v>
      </c>
      <c r="W17" t="inlineStr">
        <is>
          <t>g</t>
        </is>
      </c>
      <c r="X17" t="inlineStr">
        <is>
          <t>TRUE</t>
        </is>
      </c>
      <c r="Y17" t="inlineStr">
        <is>
          <t>manual</t>
        </is>
      </c>
      <c r="Z17" t="inlineStr">
        <is>
          <t>FALSE</t>
        </is>
      </c>
      <c r="AA17" t="inlineStr">
        <is>
          <t>Speckled Stoneware Mug 350ml | Stoneware Mug | Sample Homewares</t>
        </is>
      </c>
      <c r="AB17" t="inlineStr">
        <is>
          <t>Speckled Stoneware Mug 350ml. Speckled stoneware with a generous 350ml capacity and comfortable handle. Shop online at Sample Homewares.</t>
        </is>
      </c>
    </row>
    <row r="18">
      <c r="A18" t="inlineStr"/>
      <c r="B18" t="inlineStr">
        <is>
          <t>speckled-stoneware-mug-350ml</t>
        </is>
      </c>
      <c r="C18" s="7" t="inlineStr"/>
      <c r="D18" t="inlineStr"/>
      <c r="E18" t="inlineStr"/>
      <c r="F18" t="inlineStr"/>
      <c r="G18" t="inlineStr"/>
      <c r="H18" t="inlineStr"/>
      <c r="I18" t="inlineStr"/>
      <c r="J18" t="inlineStr">
        <is>
          <t>TT-SSM-INK</t>
        </is>
      </c>
      <c r="K18" t="inlineStr"/>
      <c r="L18" t="inlineStr">
        <is>
          <t>Ink</t>
        </is>
      </c>
      <c r="M18" t="inlineStr"/>
      <c r="N18" t="inlineStr"/>
      <c r="O18" s="8" t="n">
        <v>24.95</v>
      </c>
      <c r="P18" s="8" t="inlineStr"/>
      <c r="Q18" s="8" t="n">
        <v>9.48</v>
      </c>
      <c r="R18" t="inlineStr">
        <is>
          <t>TRUE</t>
        </is>
      </c>
      <c r="S18" t="inlineStr">
        <is>
          <t>shopify</t>
        </is>
      </c>
      <c r="T18" t="n">
        <v>15</v>
      </c>
      <c r="U18" t="inlineStr">
        <is>
          <t>deny</t>
        </is>
      </c>
      <c r="V18" t="n">
        <v>380</v>
      </c>
      <c r="W18" t="inlineStr">
        <is>
          <t>g</t>
        </is>
      </c>
      <c r="X18" t="inlineStr">
        <is>
          <t>TRUE</t>
        </is>
      </c>
      <c r="Y18" t="inlineStr">
        <is>
          <t>manual</t>
        </is>
      </c>
      <c r="Z18" t="inlineStr"/>
      <c r="AA18" t="inlineStr"/>
      <c r="AB18" t="inlineStr"/>
    </row>
    <row r="19">
      <c r="A19" t="inlineStr"/>
      <c r="B19" t="inlineStr">
        <is>
          <t>speckled-stoneware-mug-350ml</t>
        </is>
      </c>
      <c r="C19" s="7" t="inlineStr"/>
      <c r="D19" t="inlineStr"/>
      <c r="E19" t="inlineStr"/>
      <c r="F19" t="inlineStr"/>
      <c r="G19" t="inlineStr"/>
      <c r="H19" t="inlineStr"/>
      <c r="I19" t="inlineStr"/>
      <c r="J19" t="inlineStr">
        <is>
          <t>TT-SSM-MOS</t>
        </is>
      </c>
      <c r="K19" t="inlineStr"/>
      <c r="L19" t="inlineStr">
        <is>
          <t>Moss</t>
        </is>
      </c>
      <c r="M19" t="inlineStr"/>
      <c r="N19" t="inlineStr"/>
      <c r="O19" s="8" t="n">
        <v>24.95</v>
      </c>
      <c r="P19" s="8" t="inlineStr"/>
      <c r="Q19" s="8" t="n">
        <v>9.48</v>
      </c>
      <c r="R19" t="inlineStr">
        <is>
          <t>TRUE</t>
        </is>
      </c>
      <c r="S19" t="inlineStr">
        <is>
          <t>shopify</t>
        </is>
      </c>
      <c r="T19" t="n">
        <v>18</v>
      </c>
      <c r="U19" t="inlineStr">
        <is>
          <t>deny</t>
        </is>
      </c>
      <c r="V19" t="n">
        <v>380</v>
      </c>
      <c r="W19" t="inlineStr">
        <is>
          <t>g</t>
        </is>
      </c>
      <c r="X19" t="inlineStr">
        <is>
          <t>TRUE</t>
        </is>
      </c>
      <c r="Y19" t="inlineStr">
        <is>
          <t>manual</t>
        </is>
      </c>
      <c r="Z19" t="inlineStr"/>
      <c r="AA19" t="inlineStr"/>
      <c r="AB19" t="inlineStr"/>
    </row>
    <row r="20">
      <c r="A20" t="inlineStr"/>
      <c r="B20" t="inlineStr">
        <is>
          <t>speckled-stoneware-mug-350ml</t>
        </is>
      </c>
      <c r="C20" s="7" t="inlineStr"/>
      <c r="D20" t="inlineStr"/>
      <c r="E20" t="inlineStr"/>
      <c r="F20" t="inlineStr"/>
      <c r="G20" t="inlineStr"/>
      <c r="H20" t="inlineStr"/>
      <c r="I20" t="inlineStr"/>
      <c r="J20" t="inlineStr">
        <is>
          <t>TT-SSM-CLA</t>
        </is>
      </c>
      <c r="K20" t="inlineStr"/>
      <c r="L20" t="inlineStr">
        <is>
          <t>Clay</t>
        </is>
      </c>
      <c r="M20" t="inlineStr"/>
      <c r="N20" t="inlineStr"/>
      <c r="O20" s="8" t="n">
        <v>24.95</v>
      </c>
      <c r="P20" s="8" t="inlineStr"/>
      <c r="Q20" s="8" t="n">
        <v>9.48</v>
      </c>
      <c r="R20" t="inlineStr">
        <is>
          <t>TRUE</t>
        </is>
      </c>
      <c r="S20" t="inlineStr">
        <is>
          <t>shopify</t>
        </is>
      </c>
      <c r="T20" t="n">
        <v>4</v>
      </c>
      <c r="U20" t="inlineStr">
        <is>
          <t>deny</t>
        </is>
      </c>
      <c r="V20" t="n">
        <v>380</v>
      </c>
      <c r="W20" t="inlineStr">
        <is>
          <t>g</t>
        </is>
      </c>
      <c r="X20" t="inlineStr">
        <is>
          <t>TRUE</t>
        </is>
      </c>
      <c r="Y20" t="inlineStr">
        <is>
          <t>manual</t>
        </is>
      </c>
      <c r="Z20" t="inlineStr"/>
      <c r="AA20" t="inlineStr"/>
      <c r="AB20" t="inlineStr"/>
    </row>
    <row r="21">
      <c r="A21" t="inlineStr">
        <is>
          <t>Stoneware Espresso Cup 120ml</t>
        </is>
      </c>
      <c r="B21" t="inlineStr">
        <is>
          <t>stoneware-espresso-cup-120ml</t>
        </is>
      </c>
      <c r="C21" s="7" t="inlineStr">
        <is>
          <t>&lt;p&gt;Made for slow mornings, the Stoneware Espresso Cup 120ml has a warm, hand-finished look and sits comfortably in the hand.&lt;/p&gt;&lt;ul&gt;&lt;li&gt;&lt;strong&gt;Material:&lt;/strong&gt; Speckled stoneware&lt;/li&gt;&lt;li&gt;&lt;strong&gt;Details:&lt;/strong&gt; A small 120ml cup sized for espresso and piccolo&lt;/li&gt;&lt;li&gt;&lt;strong&gt;Options:&lt;/strong&gt; Colour: Oat, Ink&lt;/li&gt;&lt;li&gt;&lt;strong&gt;Care:&lt;/strong&gt; Dishwasher and microwave safe.&lt;/li&gt;&lt;/ul&gt;</t>
        </is>
      </c>
      <c r="D21" t="inlineStr">
        <is>
          <t>Supplier A</t>
        </is>
      </c>
      <c r="E21" t="inlineStr">
        <is>
          <t>Home &amp; Garden &gt; Kitchen &amp; Dining &gt; Tableware &gt; Drinkware &gt; Mugs</t>
        </is>
      </c>
      <c r="F21" t="inlineStr">
        <is>
          <t>Mugs</t>
        </is>
      </c>
      <c r="G21" t="inlineStr">
        <is>
          <t>mugs, stoneware, kitchen, oat, ink</t>
        </is>
      </c>
      <c r="H21" t="inlineStr">
        <is>
          <t>TRUE</t>
        </is>
      </c>
      <c r="I21" t="inlineStr">
        <is>
          <t>active</t>
        </is>
      </c>
      <c r="J21" t="inlineStr">
        <is>
          <t>TT-SEC-OAT</t>
        </is>
      </c>
      <c r="K21" t="inlineStr">
        <is>
          <t>Colour</t>
        </is>
      </c>
      <c r="L21" t="inlineStr">
        <is>
          <t>Oat</t>
        </is>
      </c>
      <c r="M21" t="inlineStr"/>
      <c r="N21" t="inlineStr"/>
      <c r="O21" s="8" t="n">
        <v>16.95</v>
      </c>
      <c r="P21" s="8" t="inlineStr"/>
      <c r="Q21" s="8" t="n">
        <v>6.44</v>
      </c>
      <c r="R21" t="inlineStr">
        <is>
          <t>TRUE</t>
        </is>
      </c>
      <c r="S21" t="inlineStr">
        <is>
          <t>shopify</t>
        </is>
      </c>
      <c r="T21" t="n">
        <v>0</v>
      </c>
      <c r="U21" t="inlineStr">
        <is>
          <t>deny</t>
        </is>
      </c>
      <c r="V21" t="n">
        <v>160</v>
      </c>
      <c r="W21" t="inlineStr">
        <is>
          <t>g</t>
        </is>
      </c>
      <c r="X21" t="inlineStr">
        <is>
          <t>TRUE</t>
        </is>
      </c>
      <c r="Y21" t="inlineStr">
        <is>
          <t>manual</t>
        </is>
      </c>
      <c r="Z21" t="inlineStr">
        <is>
          <t>FALSE</t>
        </is>
      </c>
      <c r="AA21" t="inlineStr">
        <is>
          <t>Stoneware Espresso Cup 120ml | Stoneware Mug | Sample Homewares</t>
        </is>
      </c>
      <c r="AB21" t="inlineStr">
        <is>
          <t>Stoneware Espresso Cup 120ml in Oat or Ink. Speckled stoneware with a small 120ml cup sized for espresso and piccolo. Shop online at Sample Homewares.</t>
        </is>
      </c>
    </row>
    <row r="22">
      <c r="A22" t="inlineStr"/>
      <c r="B22" t="inlineStr">
        <is>
          <t>stoneware-espresso-cup-120ml</t>
        </is>
      </c>
      <c r="C22" s="7" t="inlineStr"/>
      <c r="D22" t="inlineStr"/>
      <c r="E22" t="inlineStr"/>
      <c r="F22" t="inlineStr"/>
      <c r="G22" t="inlineStr"/>
      <c r="H22" t="inlineStr"/>
      <c r="I22" t="inlineStr"/>
      <c r="J22" t="inlineStr">
        <is>
          <t>TT-SEC-INK</t>
        </is>
      </c>
      <c r="K22" t="inlineStr"/>
      <c r="L22" t="inlineStr">
        <is>
          <t>Ink</t>
        </is>
      </c>
      <c r="M22" t="inlineStr"/>
      <c r="N22" t="inlineStr"/>
      <c r="O22" s="8" t="n">
        <v>16.95</v>
      </c>
      <c r="P22" s="8" t="inlineStr"/>
      <c r="Q22" s="8" t="n">
        <v>6.44</v>
      </c>
      <c r="R22" t="inlineStr">
        <is>
          <t>TRUE</t>
        </is>
      </c>
      <c r="S22" t="inlineStr">
        <is>
          <t>shopify</t>
        </is>
      </c>
      <c r="T22" t="n">
        <v>4</v>
      </c>
      <c r="U22" t="inlineStr">
        <is>
          <t>deny</t>
        </is>
      </c>
      <c r="V22" t="n">
        <v>160</v>
      </c>
      <c r="W22" t="inlineStr">
        <is>
          <t>g</t>
        </is>
      </c>
      <c r="X22" t="inlineStr">
        <is>
          <t>TRUE</t>
        </is>
      </c>
      <c r="Y22" t="inlineStr">
        <is>
          <t>manual</t>
        </is>
      </c>
      <c r="Z22" t="inlineStr"/>
      <c r="AA22" t="inlineStr"/>
      <c r="AB22" t="inlineStr"/>
    </row>
    <row r="23">
      <c r="A23" t="inlineStr">
        <is>
          <t>Reactive Glaze Dinner Plate</t>
        </is>
      </c>
      <c r="B23" t="inlineStr">
        <is>
          <t>reactive-glaze-dinner-plate</t>
        </is>
      </c>
      <c r="C23" s="7" t="inlineStr">
        <is>
          <t>&lt;p&gt;Everyday tableware with a handmade feel, the Reactive Glaze Dinner Plate moves easily from weeknight dinners to long weekend lunches.&lt;/p&gt;&lt;ul&gt;&lt;li&gt;&lt;strong&gt;Material:&lt;/strong&gt; Reactive-glaze stoneware&lt;/li&gt;&lt;li&gt;&lt;strong&gt;Details:&lt;/strong&gt; A glaze that pools differently on every piece&lt;/li&gt;&lt;li&gt;&lt;strong&gt;Options:&lt;/strong&gt; Size: 21cm, 27cm; Colour: Oat, Ink&lt;/li&gt;&lt;li&gt;&lt;strong&gt;Care:&lt;/strong&gt; Dishwasher and microwave safe.&lt;/li&gt;&lt;/ul&gt;</t>
        </is>
      </c>
      <c r="D23" t="inlineStr">
        <is>
          <t>Supplier A</t>
        </is>
      </c>
      <c r="E23" t="inlineStr">
        <is>
          <t>Home &amp; Garden &gt; Kitchen &amp; Dining &gt; Tableware &gt; Dinnerware &gt; Plates</t>
        </is>
      </c>
      <c r="F23" t="inlineStr">
        <is>
          <t>Dinnerware</t>
        </is>
      </c>
      <c r="G23" t="inlineStr">
        <is>
          <t>dinnerware, stoneware, dining, oat, ink</t>
        </is>
      </c>
      <c r="H23" t="inlineStr">
        <is>
          <t>TRUE</t>
        </is>
      </c>
      <c r="I23" t="inlineStr">
        <is>
          <t>active</t>
        </is>
      </c>
      <c r="J23" t="inlineStr">
        <is>
          <t>TT-RDP-21-OAT</t>
        </is>
      </c>
      <c r="K23" t="inlineStr">
        <is>
          <t>Size</t>
        </is>
      </c>
      <c r="L23" t="inlineStr">
        <is>
          <t>21cm</t>
        </is>
      </c>
      <c r="M23" t="inlineStr">
        <is>
          <t>Colour</t>
        </is>
      </c>
      <c r="N23" t="inlineStr">
        <is>
          <t>Oat</t>
        </is>
      </c>
      <c r="O23" s="8" t="n">
        <v>22.95</v>
      </c>
      <c r="P23" s="8" t="inlineStr"/>
      <c r="Q23" s="8" t="n">
        <v>8.720000000000001</v>
      </c>
      <c r="R23" t="inlineStr">
        <is>
          <t>TRUE</t>
        </is>
      </c>
      <c r="S23" t="inlineStr">
        <is>
          <t>shopify</t>
        </is>
      </c>
      <c r="T23" t="n">
        <v>4</v>
      </c>
      <c r="U23" t="inlineStr">
        <is>
          <t>deny</t>
        </is>
      </c>
      <c r="V23" t="n">
        <v>480</v>
      </c>
      <c r="W23" t="inlineStr">
        <is>
          <t>g</t>
        </is>
      </c>
      <c r="X23" t="inlineStr">
        <is>
          <t>TRUE</t>
        </is>
      </c>
      <c r="Y23" t="inlineStr">
        <is>
          <t>manual</t>
        </is>
      </c>
      <c r="Z23" t="inlineStr">
        <is>
          <t>FALSE</t>
        </is>
      </c>
      <c r="AA23" t="inlineStr">
        <is>
          <t>Reactive Glaze Dinner Plate | Sample Homewares</t>
        </is>
      </c>
      <c r="AB23" t="inlineStr">
        <is>
          <t>Reactive Glaze Dinner Plate in Oat or Ink. Reactive-glaze stoneware with a glaze that pools differently on every piece. Shop online at Sample Homewares.</t>
        </is>
      </c>
    </row>
    <row r="24">
      <c r="A24" t="inlineStr"/>
      <c r="B24" t="inlineStr">
        <is>
          <t>reactive-glaze-dinner-plate</t>
        </is>
      </c>
      <c r="C24" s="7" t="inlineStr"/>
      <c r="D24" t="inlineStr"/>
      <c r="E24" t="inlineStr"/>
      <c r="F24" t="inlineStr"/>
      <c r="G24" t="inlineStr"/>
      <c r="H24" t="inlineStr"/>
      <c r="I24" t="inlineStr"/>
      <c r="J24" t="inlineStr">
        <is>
          <t>TT-RDP-21-INK</t>
        </is>
      </c>
      <c r="K24" t="inlineStr"/>
      <c r="L24" t="inlineStr">
        <is>
          <t>21cm</t>
        </is>
      </c>
      <c r="M24" t="inlineStr"/>
      <c r="N24" t="inlineStr">
        <is>
          <t>Ink</t>
        </is>
      </c>
      <c r="O24" s="8" t="n">
        <v>22.95</v>
      </c>
      <c r="P24" s="8" t="inlineStr"/>
      <c r="Q24" s="8" t="n">
        <v>8.720000000000001</v>
      </c>
      <c r="R24" t="inlineStr">
        <is>
          <t>TRUE</t>
        </is>
      </c>
      <c r="S24" t="inlineStr">
        <is>
          <t>shopify</t>
        </is>
      </c>
      <c r="T24" t="n">
        <v>30</v>
      </c>
      <c r="U24" t="inlineStr">
        <is>
          <t>deny</t>
        </is>
      </c>
      <c r="V24" t="n">
        <v>480</v>
      </c>
      <c r="W24" t="inlineStr">
        <is>
          <t>g</t>
        </is>
      </c>
      <c r="X24" t="inlineStr">
        <is>
          <t>TRUE</t>
        </is>
      </c>
      <c r="Y24" t="inlineStr">
        <is>
          <t>manual</t>
        </is>
      </c>
      <c r="Z24" t="inlineStr"/>
      <c r="AA24" t="inlineStr"/>
      <c r="AB24" t="inlineStr"/>
    </row>
    <row r="25">
      <c r="A25" t="inlineStr"/>
      <c r="B25" t="inlineStr">
        <is>
          <t>reactive-glaze-dinner-plate</t>
        </is>
      </c>
      <c r="C25" s="7" t="inlineStr"/>
      <c r="D25" t="inlineStr"/>
      <c r="E25" t="inlineStr"/>
      <c r="F25" t="inlineStr"/>
      <c r="G25" t="inlineStr"/>
      <c r="H25" t="inlineStr"/>
      <c r="I25" t="inlineStr"/>
      <c r="J25" t="inlineStr">
        <is>
          <t>TT-RDP-27-OAT</t>
        </is>
      </c>
      <c r="K25" t="inlineStr"/>
      <c r="L25" t="inlineStr">
        <is>
          <t>27cm</t>
        </is>
      </c>
      <c r="M25" t="inlineStr"/>
      <c r="N25" t="inlineStr">
        <is>
          <t>Oat</t>
        </is>
      </c>
      <c r="O25" s="8" t="n">
        <v>29.95</v>
      </c>
      <c r="P25" s="8" t="inlineStr"/>
      <c r="Q25" s="8" t="n">
        <v>11.38</v>
      </c>
      <c r="R25" t="inlineStr">
        <is>
          <t>TRUE</t>
        </is>
      </c>
      <c r="S25" t="inlineStr">
        <is>
          <t>shopify</t>
        </is>
      </c>
      <c r="T25" t="n">
        <v>6</v>
      </c>
      <c r="U25" t="inlineStr">
        <is>
          <t>deny</t>
        </is>
      </c>
      <c r="V25" t="n">
        <v>760</v>
      </c>
      <c r="W25" t="inlineStr">
        <is>
          <t>g</t>
        </is>
      </c>
      <c r="X25" t="inlineStr">
        <is>
          <t>TRUE</t>
        </is>
      </c>
      <c r="Y25" t="inlineStr">
        <is>
          <t>manual</t>
        </is>
      </c>
      <c r="Z25" t="inlineStr"/>
      <c r="AA25" t="inlineStr"/>
      <c r="AB25" t="inlineStr"/>
    </row>
    <row r="26">
      <c r="A26" t="inlineStr"/>
      <c r="B26" t="inlineStr">
        <is>
          <t>reactive-glaze-dinner-plate</t>
        </is>
      </c>
      <c r="C26" s="7" t="inlineStr"/>
      <c r="D26" t="inlineStr"/>
      <c r="E26" t="inlineStr"/>
      <c r="F26" t="inlineStr"/>
      <c r="G26" t="inlineStr"/>
      <c r="H26" t="inlineStr"/>
      <c r="I26" t="inlineStr"/>
      <c r="J26" t="inlineStr">
        <is>
          <t>TT-RDP-27-INK</t>
        </is>
      </c>
      <c r="K26" t="inlineStr"/>
      <c r="L26" t="inlineStr">
        <is>
          <t>27cm</t>
        </is>
      </c>
      <c r="M26" t="inlineStr"/>
      <c r="N26" t="inlineStr">
        <is>
          <t>Ink</t>
        </is>
      </c>
      <c r="O26" s="8" t="n">
        <v>29.95</v>
      </c>
      <c r="P26" s="8" t="inlineStr"/>
      <c r="Q26" s="8" t="n">
        <v>11.38</v>
      </c>
      <c r="R26" t="inlineStr">
        <is>
          <t>TRUE</t>
        </is>
      </c>
      <c r="S26" t="inlineStr">
        <is>
          <t>shopify</t>
        </is>
      </c>
      <c r="T26" t="n">
        <v>8</v>
      </c>
      <c r="U26" t="inlineStr">
        <is>
          <t>deny</t>
        </is>
      </c>
      <c r="V26" t="n">
        <v>760</v>
      </c>
      <c r="W26" t="inlineStr">
        <is>
          <t>g</t>
        </is>
      </c>
      <c r="X26" t="inlineStr">
        <is>
          <t>TRUE</t>
        </is>
      </c>
      <c r="Y26" t="inlineStr">
        <is>
          <t>manual</t>
        </is>
      </c>
      <c r="Z26" t="inlineStr"/>
      <c r="AA26" t="inlineStr"/>
      <c r="AB26" t="inlineStr"/>
    </row>
    <row r="27">
      <c r="A27" t="inlineStr">
        <is>
          <t>Reactive Glaze Pasta Bowl 22cm</t>
        </is>
      </c>
      <c r="B27" t="inlineStr">
        <is>
          <t>reactive-glaze-pasta-bowl-22cm</t>
        </is>
      </c>
      <c r="C27" s="7" t="inlineStr">
        <is>
          <t>&lt;p&gt;Everyday tableware with a handmade feel, the Reactive Glaze Pasta Bowl 22cm moves easily from weeknight dinners to long weekend lunches.&lt;/p&gt;&lt;ul&gt;&lt;li&gt;&lt;strong&gt;Material:&lt;/strong&gt; Reactive-glaze stoneware&lt;/li&gt;&lt;li&gt;&lt;strong&gt;Details:&lt;/strong&gt; A wide, shallow shape for pasta, salads and curries&lt;/li&gt;&lt;li&gt;&lt;strong&gt;Options:&lt;/strong&gt; Colour: Oat, Ink, Moss&lt;/li&gt;&lt;li&gt;&lt;strong&gt;Care:&lt;/strong&gt; Dishwasher and microwave safe.&lt;/li&gt;&lt;/ul&gt;</t>
        </is>
      </c>
      <c r="D27" t="inlineStr">
        <is>
          <t>Supplier A</t>
        </is>
      </c>
      <c r="E27" t="inlineStr">
        <is>
          <t>Home &amp; Garden &gt; Kitchen &amp; Dining &gt; Tableware &gt; Dinnerware &gt; Bowls</t>
        </is>
      </c>
      <c r="F27" t="inlineStr">
        <is>
          <t>Dinnerware</t>
        </is>
      </c>
      <c r="G27" t="inlineStr">
        <is>
          <t>dinnerware, stoneware, dining, oat, ink, moss</t>
        </is>
      </c>
      <c r="H27" t="inlineStr">
        <is>
          <t>TRUE</t>
        </is>
      </c>
      <c r="I27" t="inlineStr">
        <is>
          <t>active</t>
        </is>
      </c>
      <c r="J27" t="inlineStr">
        <is>
          <t>TT-RPB-OAT</t>
        </is>
      </c>
      <c r="K27" t="inlineStr">
        <is>
          <t>Colour</t>
        </is>
      </c>
      <c r="L27" t="inlineStr">
        <is>
          <t>Oat</t>
        </is>
      </c>
      <c r="M27" t="inlineStr"/>
      <c r="N27" t="inlineStr"/>
      <c r="O27" s="8" t="n">
        <v>27.95</v>
      </c>
      <c r="P27" s="8" t="inlineStr"/>
      <c r="Q27" s="8" t="n">
        <v>10.62</v>
      </c>
      <c r="R27" t="inlineStr">
        <is>
          <t>TRUE</t>
        </is>
      </c>
      <c r="S27" t="inlineStr">
        <is>
          <t>shopify</t>
        </is>
      </c>
      <c r="T27" t="n">
        <v>30</v>
      </c>
      <c r="U27" t="inlineStr">
        <is>
          <t>deny</t>
        </is>
      </c>
      <c r="V27" t="n">
        <v>620</v>
      </c>
      <c r="W27" t="inlineStr">
        <is>
          <t>g</t>
        </is>
      </c>
      <c r="X27" t="inlineStr">
        <is>
          <t>TRUE</t>
        </is>
      </c>
      <c r="Y27" t="inlineStr">
        <is>
          <t>manual</t>
        </is>
      </c>
      <c r="Z27" t="inlineStr">
        <is>
          <t>FALSE</t>
        </is>
      </c>
      <c r="AA27" t="inlineStr">
        <is>
          <t>Reactive Glaze Pasta Bowl 22cm | Sample Homewares</t>
        </is>
      </c>
      <c r="AB27" t="inlineStr">
        <is>
          <t>Reactive Glaze Pasta Bowl 22cm. Reactive-glaze stoneware with a wide, shallow shape for pasta, salads and curries. Shop online at Sample Homewares.</t>
        </is>
      </c>
    </row>
    <row r="28">
      <c r="A28" t="inlineStr"/>
      <c r="B28" t="inlineStr">
        <is>
          <t>reactive-glaze-pasta-bowl-22cm</t>
        </is>
      </c>
      <c r="C28" s="7" t="inlineStr"/>
      <c r="D28" t="inlineStr"/>
      <c r="E28" t="inlineStr"/>
      <c r="F28" t="inlineStr"/>
      <c r="G28" t="inlineStr"/>
      <c r="H28" t="inlineStr"/>
      <c r="I28" t="inlineStr"/>
      <c r="J28" t="inlineStr">
        <is>
          <t>TT-RPB-INK</t>
        </is>
      </c>
      <c r="K28" t="inlineStr"/>
      <c r="L28" t="inlineStr">
        <is>
          <t>Ink</t>
        </is>
      </c>
      <c r="M28" t="inlineStr"/>
      <c r="N28" t="inlineStr"/>
      <c r="O28" s="8" t="n">
        <v>27.95</v>
      </c>
      <c r="P28" s="8" t="inlineStr"/>
      <c r="Q28" s="8" t="n">
        <v>10.62</v>
      </c>
      <c r="R28" t="inlineStr">
        <is>
          <t>TRUE</t>
        </is>
      </c>
      <c r="S28" t="inlineStr">
        <is>
          <t>shopify</t>
        </is>
      </c>
      <c r="T28" t="n">
        <v>0</v>
      </c>
      <c r="U28" t="inlineStr">
        <is>
          <t>deny</t>
        </is>
      </c>
      <c r="V28" t="n">
        <v>620</v>
      </c>
      <c r="W28" t="inlineStr">
        <is>
          <t>g</t>
        </is>
      </c>
      <c r="X28" t="inlineStr">
        <is>
          <t>TRUE</t>
        </is>
      </c>
      <c r="Y28" t="inlineStr">
        <is>
          <t>manual</t>
        </is>
      </c>
      <c r="Z28" t="inlineStr"/>
      <c r="AA28" t="inlineStr"/>
      <c r="AB28" t="inlineStr"/>
    </row>
    <row r="29">
      <c r="A29" t="inlineStr"/>
      <c r="B29" t="inlineStr">
        <is>
          <t>reactive-glaze-pasta-bowl-22cm</t>
        </is>
      </c>
      <c r="C29" s="7" t="inlineStr"/>
      <c r="D29" t="inlineStr"/>
      <c r="E29" t="inlineStr"/>
      <c r="F29" t="inlineStr"/>
      <c r="G29" t="inlineStr"/>
      <c r="H29" t="inlineStr"/>
      <c r="I29" t="inlineStr"/>
      <c r="J29" t="inlineStr">
        <is>
          <t>TT-RPB-MOS</t>
        </is>
      </c>
      <c r="K29" t="inlineStr"/>
      <c r="L29" t="inlineStr">
        <is>
          <t>Moss</t>
        </is>
      </c>
      <c r="M29" t="inlineStr"/>
      <c r="N29" t="inlineStr"/>
      <c r="O29" s="8" t="n">
        <v>27.95</v>
      </c>
      <c r="P29" s="8" t="inlineStr"/>
      <c r="Q29" s="8" t="n">
        <v>10.62</v>
      </c>
      <c r="R29" t="inlineStr">
        <is>
          <t>TRUE</t>
        </is>
      </c>
      <c r="S29" t="inlineStr">
        <is>
          <t>shopify</t>
        </is>
      </c>
      <c r="T29" t="n">
        <v>8</v>
      </c>
      <c r="U29" t="inlineStr">
        <is>
          <t>deny</t>
        </is>
      </c>
      <c r="V29" t="inlineStr"/>
      <c r="W29" t="inlineStr">
        <is>
          <t>g</t>
        </is>
      </c>
      <c r="X29" t="inlineStr">
        <is>
          <t>TRUE</t>
        </is>
      </c>
      <c r="Y29" t="inlineStr">
        <is>
          <t>manual</t>
        </is>
      </c>
      <c r="Z29" t="inlineStr"/>
      <c r="AA29" t="inlineStr"/>
      <c r="AB29" t="inlineStr"/>
    </row>
    <row r="30">
      <c r="A30" t="inlineStr">
        <is>
          <t>Hand-Thrown Serving Platter</t>
        </is>
      </c>
      <c r="B30" t="inlineStr">
        <is>
          <t>hand-thrown-serving-platter</t>
        </is>
      </c>
      <c r="C30" s="7" t="inlineStr">
        <is>
          <t>&lt;p&gt;Made to be passed around the table, the Hand-Thrown Serving Platter gives shared plates a relaxed, generous look.&lt;/p&gt;&lt;ul&gt;&lt;li&gt;&lt;strong&gt;Material:&lt;/strong&gt; Hand-thrown stoneware&lt;/li&gt;&lt;li&gt;&lt;strong&gt;Details:&lt;/strong&gt; An organic rim, so no two platters are identical&lt;/li&gt;&lt;li&gt;&lt;strong&gt;Options:&lt;/strong&gt; Size: Medium, Large&lt;/li&gt;&lt;li&gt;&lt;strong&gt;Care:&lt;/strong&gt; Dishwasher safe. Hand washing helps the glaze keep its finish.&lt;/li&gt;&lt;/ul&gt;</t>
        </is>
      </c>
      <c r="D30" t="inlineStr">
        <is>
          <t>Supplier A</t>
        </is>
      </c>
      <c r="E30" t="inlineStr">
        <is>
          <t>Home &amp; Garden &gt; Kitchen &amp; Dining &gt; Tableware &gt; Serveware &gt; Serving Platters</t>
        </is>
      </c>
      <c r="F30" t="inlineStr">
        <is>
          <t>Serveware</t>
        </is>
      </c>
      <c r="G30" t="inlineStr">
        <is>
          <t>serveware, stoneware, dining</t>
        </is>
      </c>
      <c r="H30" t="inlineStr">
        <is>
          <t>TRUE</t>
        </is>
      </c>
      <c r="I30" t="inlineStr">
        <is>
          <t>active</t>
        </is>
      </c>
      <c r="J30" t="inlineStr">
        <is>
          <t>TT-HSP-MED</t>
        </is>
      </c>
      <c r="K30" t="inlineStr">
        <is>
          <t>Size</t>
        </is>
      </c>
      <c r="L30" t="inlineStr">
        <is>
          <t>Medium</t>
        </is>
      </c>
      <c r="M30" t="inlineStr"/>
      <c r="N30" t="inlineStr"/>
      <c r="O30" s="8" t="n">
        <v>54.95</v>
      </c>
      <c r="P30" s="8" t="inlineStr"/>
      <c r="Q30" s="8" t="n">
        <v>21.98</v>
      </c>
      <c r="R30" t="inlineStr">
        <is>
          <t>TRUE</t>
        </is>
      </c>
      <c r="S30" t="inlineStr">
        <is>
          <t>shopify</t>
        </is>
      </c>
      <c r="T30" t="n">
        <v>6</v>
      </c>
      <c r="U30" t="inlineStr">
        <is>
          <t>deny</t>
        </is>
      </c>
      <c r="V30" t="n">
        <v>1100</v>
      </c>
      <c r="W30" t="inlineStr">
        <is>
          <t>kg</t>
        </is>
      </c>
      <c r="X30" t="inlineStr">
        <is>
          <t>TRUE</t>
        </is>
      </c>
      <c r="Y30" t="inlineStr">
        <is>
          <t>manual</t>
        </is>
      </c>
      <c r="Z30" t="inlineStr">
        <is>
          <t>FALSE</t>
        </is>
      </c>
      <c r="AA30" t="inlineStr">
        <is>
          <t>Hand-Thrown Serving Platter | Serving Platter | Sample Homewares</t>
        </is>
      </c>
      <c r="AB30" t="inlineStr">
        <is>
          <t>Hand-Thrown Serving Platter. Hand-thrown stoneware with an organic rim, so no two platters are identical. Shop online at Sample Homewares.</t>
        </is>
      </c>
    </row>
    <row r="31">
      <c r="A31" t="inlineStr"/>
      <c r="B31" t="inlineStr">
        <is>
          <t>hand-thrown-serving-platter</t>
        </is>
      </c>
      <c r="C31" s="7" t="inlineStr"/>
      <c r="D31" t="inlineStr"/>
      <c r="E31" t="inlineStr"/>
      <c r="F31" t="inlineStr"/>
      <c r="G31" t="inlineStr"/>
      <c r="H31" t="inlineStr"/>
      <c r="I31" t="inlineStr"/>
      <c r="J31" t="inlineStr">
        <is>
          <t>TT-HSP-LAR</t>
        </is>
      </c>
      <c r="K31" t="inlineStr"/>
      <c r="L31" t="inlineStr">
        <is>
          <t>Large</t>
        </is>
      </c>
      <c r="M31" t="inlineStr"/>
      <c r="N31" t="inlineStr"/>
      <c r="O31" s="8" t="n">
        <v>74.95</v>
      </c>
      <c r="P31" s="8" t="inlineStr"/>
      <c r="Q31" s="8" t="n">
        <v>29.98</v>
      </c>
      <c r="R31" t="inlineStr">
        <is>
          <t>TRUE</t>
        </is>
      </c>
      <c r="S31" t="inlineStr">
        <is>
          <t>shopify</t>
        </is>
      </c>
      <c r="T31" t="n">
        <v>8</v>
      </c>
      <c r="U31" t="inlineStr">
        <is>
          <t>deny</t>
        </is>
      </c>
      <c r="V31" t="n">
        <v>1650</v>
      </c>
      <c r="W31" t="inlineStr">
        <is>
          <t>kg</t>
        </is>
      </c>
      <c r="X31" t="inlineStr">
        <is>
          <t>TRUE</t>
        </is>
      </c>
      <c r="Y31" t="inlineStr">
        <is>
          <t>manual</t>
        </is>
      </c>
      <c r="Z31" t="inlineStr"/>
      <c r="AA31" t="inlineStr"/>
      <c r="AB31" t="inlineStr"/>
    </row>
    <row r="32">
      <c r="A32" t="inlineStr">
        <is>
          <t>Linen Tablecloth</t>
        </is>
      </c>
      <c r="B32" t="inlineStr">
        <is>
          <t>linen-tablecloth</t>
        </is>
      </c>
      <c r="C32" s="7" t="inlineStr">
        <is>
          <t>&lt;p&gt;Dress the table without the fuss: the Linen Tablecloth adds texture and colour and needs no ironing.&lt;/p&gt;&lt;ul&gt;&lt;li&gt;&lt;strong&gt;Material:&lt;/strong&gt; 100% European flax linen&lt;/li&gt;&lt;li&gt;&lt;strong&gt;Details:&lt;/strong&gt; A relaxed, pre-washed drape&lt;/li&gt;&lt;li&gt;&lt;strong&gt;Options:&lt;/strong&gt; Size: 150x150cm, 150x250cm, 150x300cm; Colour: Natural, White&lt;/li&gt;&lt;li&gt;&lt;strong&gt;Care:&lt;/strong&gt; Machine wash cold, line dry.&lt;/li&gt;&lt;/ul&gt;</t>
        </is>
      </c>
      <c r="D32" t="inlineStr">
        <is>
          <t>Supplier A</t>
        </is>
      </c>
      <c r="E32" t="inlineStr">
        <is>
          <t>Home &amp; Garden &gt; Linens &amp; Bedding &gt; Table Linens &gt; Tablecloths</t>
        </is>
      </c>
      <c r="F32" t="inlineStr">
        <is>
          <t>Table Linen</t>
        </is>
      </c>
      <c r="G32" t="inlineStr">
        <is>
          <t>table-linen, linen, dining, natural, white</t>
        </is>
      </c>
      <c r="H32" t="inlineStr">
        <is>
          <t>TRUE</t>
        </is>
      </c>
      <c r="I32" t="inlineStr">
        <is>
          <t>active</t>
        </is>
      </c>
      <c r="J32" t="inlineStr">
        <is>
          <t>TT-LTC-150X150-NAT</t>
        </is>
      </c>
      <c r="K32" t="inlineStr">
        <is>
          <t>Size</t>
        </is>
      </c>
      <c r="L32" t="inlineStr">
        <is>
          <t>150x150cm</t>
        </is>
      </c>
      <c r="M32" t="inlineStr">
        <is>
          <t>Colour</t>
        </is>
      </c>
      <c r="N32" t="inlineStr">
        <is>
          <t>Natural</t>
        </is>
      </c>
      <c r="O32" s="8" t="n">
        <v>79.95</v>
      </c>
      <c r="P32" s="8" t="inlineStr"/>
      <c r="Q32" s="8" t="n">
        <v>33.58</v>
      </c>
      <c r="R32" t="inlineStr">
        <is>
          <t>TRUE</t>
        </is>
      </c>
      <c r="S32" t="inlineStr">
        <is>
          <t>shopify</t>
        </is>
      </c>
      <c r="T32" t="n">
        <v>18</v>
      </c>
      <c r="U32" t="inlineStr">
        <is>
          <t>deny</t>
        </is>
      </c>
      <c r="V32" t="n">
        <v>520</v>
      </c>
      <c r="W32" t="inlineStr">
        <is>
          <t>g</t>
        </is>
      </c>
      <c r="X32" t="inlineStr">
        <is>
          <t>TRUE</t>
        </is>
      </c>
      <c r="Y32" t="inlineStr">
        <is>
          <t>manual</t>
        </is>
      </c>
      <c r="Z32" t="inlineStr">
        <is>
          <t>FALSE</t>
        </is>
      </c>
      <c r="AA32" t="inlineStr">
        <is>
          <t>Linen Tablecloth | Table Linen | Sample Homewares</t>
        </is>
      </c>
      <c r="AB32" t="inlineStr">
        <is>
          <t>Linen Tablecloth in Natural or White. 100% European flax linen with a relaxed, pre-washed drape. Shop online at Sample Homewares.</t>
        </is>
      </c>
    </row>
    <row r="33">
      <c r="A33" t="inlineStr"/>
      <c r="B33" t="inlineStr">
        <is>
          <t>linen-tablecloth</t>
        </is>
      </c>
      <c r="C33" s="7" t="inlineStr"/>
      <c r="D33" t="inlineStr"/>
      <c r="E33" t="inlineStr"/>
      <c r="F33" t="inlineStr"/>
      <c r="G33" t="inlineStr"/>
      <c r="H33" t="inlineStr"/>
      <c r="I33" t="inlineStr"/>
      <c r="J33" t="inlineStr">
        <is>
          <t>TT-LTC-150X150-WHI</t>
        </is>
      </c>
      <c r="K33" t="inlineStr"/>
      <c r="L33" t="inlineStr">
        <is>
          <t>150x150cm</t>
        </is>
      </c>
      <c r="M33" t="inlineStr"/>
      <c r="N33" t="inlineStr">
        <is>
          <t>White</t>
        </is>
      </c>
      <c r="O33" s="8" t="n">
        <v>79.95</v>
      </c>
      <c r="P33" s="8" t="inlineStr"/>
      <c r="Q33" s="8" t="n">
        <v>33.58</v>
      </c>
      <c r="R33" t="inlineStr">
        <is>
          <t>TRUE</t>
        </is>
      </c>
      <c r="S33" t="inlineStr">
        <is>
          <t>shopify</t>
        </is>
      </c>
      <c r="T33" t="n">
        <v>0</v>
      </c>
      <c r="U33" t="inlineStr">
        <is>
          <t>deny</t>
        </is>
      </c>
      <c r="V33" t="n">
        <v>520</v>
      </c>
      <c r="W33" t="inlineStr">
        <is>
          <t>g</t>
        </is>
      </c>
      <c r="X33" t="inlineStr">
        <is>
          <t>TRUE</t>
        </is>
      </c>
      <c r="Y33" t="inlineStr">
        <is>
          <t>manual</t>
        </is>
      </c>
      <c r="Z33" t="inlineStr"/>
      <c r="AA33" t="inlineStr"/>
      <c r="AB33" t="inlineStr"/>
    </row>
    <row r="34">
      <c r="A34" t="inlineStr"/>
      <c r="B34" t="inlineStr">
        <is>
          <t>linen-tablecloth</t>
        </is>
      </c>
      <c r="C34" s="7" t="inlineStr"/>
      <c r="D34" t="inlineStr"/>
      <c r="E34" t="inlineStr"/>
      <c r="F34" t="inlineStr"/>
      <c r="G34" t="inlineStr"/>
      <c r="H34" t="inlineStr"/>
      <c r="I34" t="inlineStr"/>
      <c r="J34" t="inlineStr">
        <is>
          <t>TT-LTC-150X250-NAT</t>
        </is>
      </c>
      <c r="K34" t="inlineStr"/>
      <c r="L34" t="inlineStr">
        <is>
          <t>150x250cm</t>
        </is>
      </c>
      <c r="M34" t="inlineStr"/>
      <c r="N34" t="inlineStr">
        <is>
          <t>Natural</t>
        </is>
      </c>
      <c r="O34" s="8" t="n">
        <v>99.95</v>
      </c>
      <c r="P34" s="8" t="inlineStr"/>
      <c r="Q34" s="8" t="n">
        <v>41.98</v>
      </c>
      <c r="R34" t="inlineStr">
        <is>
          <t>TRUE</t>
        </is>
      </c>
      <c r="S34" t="inlineStr">
        <is>
          <t>shopify</t>
        </is>
      </c>
      <c r="T34" t="n">
        <v>12</v>
      </c>
      <c r="U34" t="inlineStr">
        <is>
          <t>deny</t>
        </is>
      </c>
      <c r="V34" t="n">
        <v>820</v>
      </c>
      <c r="W34" t="inlineStr">
        <is>
          <t>g</t>
        </is>
      </c>
      <c r="X34" t="inlineStr">
        <is>
          <t>TRUE</t>
        </is>
      </c>
      <c r="Y34" t="inlineStr">
        <is>
          <t>manual</t>
        </is>
      </c>
      <c r="Z34" t="inlineStr"/>
      <c r="AA34" t="inlineStr"/>
      <c r="AB34" t="inlineStr"/>
    </row>
    <row r="35">
      <c r="A35" t="inlineStr"/>
      <c r="B35" t="inlineStr">
        <is>
          <t>linen-tablecloth</t>
        </is>
      </c>
      <c r="C35" s="7" t="inlineStr"/>
      <c r="D35" t="inlineStr"/>
      <c r="E35" t="inlineStr"/>
      <c r="F35" t="inlineStr"/>
      <c r="G35" t="inlineStr"/>
      <c r="H35" t="inlineStr"/>
      <c r="I35" t="inlineStr"/>
      <c r="J35" t="inlineStr">
        <is>
          <t>TT-LTC-150X250-WHI</t>
        </is>
      </c>
      <c r="K35" t="inlineStr"/>
      <c r="L35" t="inlineStr">
        <is>
          <t>150x250cm</t>
        </is>
      </c>
      <c r="M35" t="inlineStr"/>
      <c r="N35" t="inlineStr">
        <is>
          <t>White</t>
        </is>
      </c>
      <c r="O35" s="8" t="n">
        <v>99.95</v>
      </c>
      <c r="P35" s="8" t="inlineStr"/>
      <c r="Q35" s="8" t="n">
        <v>41.98</v>
      </c>
      <c r="R35" t="inlineStr">
        <is>
          <t>TRUE</t>
        </is>
      </c>
      <c r="S35" t="inlineStr">
        <is>
          <t>shopify</t>
        </is>
      </c>
      <c r="T35" t="n">
        <v>6</v>
      </c>
      <c r="U35" t="inlineStr">
        <is>
          <t>deny</t>
        </is>
      </c>
      <c r="V35" t="n">
        <v>820</v>
      </c>
      <c r="W35" t="inlineStr">
        <is>
          <t>g</t>
        </is>
      </c>
      <c r="X35" t="inlineStr">
        <is>
          <t>TRUE</t>
        </is>
      </c>
      <c r="Y35" t="inlineStr">
        <is>
          <t>manual</t>
        </is>
      </c>
      <c r="Z35" t="inlineStr"/>
      <c r="AA35" t="inlineStr"/>
      <c r="AB35" t="inlineStr"/>
    </row>
    <row r="36">
      <c r="A36" t="inlineStr"/>
      <c r="B36" t="inlineStr">
        <is>
          <t>linen-tablecloth</t>
        </is>
      </c>
      <c r="C36" s="7" t="inlineStr"/>
      <c r="D36" t="inlineStr"/>
      <c r="E36" t="inlineStr"/>
      <c r="F36" t="inlineStr"/>
      <c r="G36" t="inlineStr"/>
      <c r="H36" t="inlineStr"/>
      <c r="I36" t="inlineStr"/>
      <c r="J36" t="inlineStr">
        <is>
          <t>TT-LTC-150X300-NAT</t>
        </is>
      </c>
      <c r="K36" t="inlineStr"/>
      <c r="L36" t="inlineStr">
        <is>
          <t>150x300cm</t>
        </is>
      </c>
      <c r="M36" t="inlineStr"/>
      <c r="N36" t="inlineStr">
        <is>
          <t>Natural</t>
        </is>
      </c>
      <c r="O36" s="8" t="n">
        <v>119.95</v>
      </c>
      <c r="P36" s="8" t="inlineStr"/>
      <c r="Q36" s="8" t="n">
        <v>50.38</v>
      </c>
      <c r="R36" t="inlineStr">
        <is>
          <t>TRUE</t>
        </is>
      </c>
      <c r="S36" t="inlineStr">
        <is>
          <t>shopify</t>
        </is>
      </c>
      <c r="T36" t="n">
        <v>8</v>
      </c>
      <c r="U36" t="inlineStr">
        <is>
          <t>deny</t>
        </is>
      </c>
      <c r="V36" t="n">
        <v>980</v>
      </c>
      <c r="W36" t="inlineStr">
        <is>
          <t>g</t>
        </is>
      </c>
      <c r="X36" t="inlineStr">
        <is>
          <t>TRUE</t>
        </is>
      </c>
      <c r="Y36" t="inlineStr">
        <is>
          <t>manual</t>
        </is>
      </c>
      <c r="Z36" t="inlineStr"/>
      <c r="AA36" t="inlineStr"/>
      <c r="AB36" t="inlineStr"/>
    </row>
    <row r="37">
      <c r="A37" t="inlineStr"/>
      <c r="B37" t="inlineStr">
        <is>
          <t>linen-tablecloth</t>
        </is>
      </c>
      <c r="C37" s="7" t="inlineStr"/>
      <c r="D37" t="inlineStr"/>
      <c r="E37" t="inlineStr"/>
      <c r="F37" t="inlineStr"/>
      <c r="G37" t="inlineStr"/>
      <c r="H37" t="inlineStr"/>
      <c r="I37" t="inlineStr"/>
      <c r="J37" t="inlineStr">
        <is>
          <t>TT-LTC-150X300-WHI</t>
        </is>
      </c>
      <c r="K37" t="inlineStr"/>
      <c r="L37" t="inlineStr">
        <is>
          <t>150x300cm</t>
        </is>
      </c>
      <c r="M37" t="inlineStr"/>
      <c r="N37" t="inlineStr">
        <is>
          <t>White</t>
        </is>
      </c>
      <c r="O37" s="8" t="n">
        <v>119.95</v>
      </c>
      <c r="P37" s="8" t="inlineStr"/>
      <c r="Q37" s="8" t="n">
        <v>50.38</v>
      </c>
      <c r="R37" t="inlineStr">
        <is>
          <t>TRUE</t>
        </is>
      </c>
      <c r="S37" t="inlineStr">
        <is>
          <t>shopify</t>
        </is>
      </c>
      <c r="T37" t="n">
        <v>4</v>
      </c>
      <c r="U37" t="inlineStr">
        <is>
          <t>deny</t>
        </is>
      </c>
      <c r="V37" t="n">
        <v>980</v>
      </c>
      <c r="W37" t="inlineStr">
        <is>
          <t>g</t>
        </is>
      </c>
      <c r="X37" t="inlineStr">
        <is>
          <t>TRUE</t>
        </is>
      </c>
      <c r="Y37" t="inlineStr">
        <is>
          <t>manual</t>
        </is>
      </c>
      <c r="Z37" t="inlineStr"/>
      <c r="AA37" t="inlineStr"/>
      <c r="AB37" t="inlineStr"/>
    </row>
    <row r="38">
      <c r="A38" t="inlineStr">
        <is>
          <t>Linen Placemats Set of 4</t>
        </is>
      </c>
      <c r="B38" t="inlineStr">
        <is>
          <t>linen-placemats-set-of-4</t>
        </is>
      </c>
      <c r="C38" s="7" t="inlineStr">
        <is>
          <t>&lt;p&gt;Dress the table without the fuss: the Linen Placemats Set of 4 adds texture and colour and needs no ironing.&lt;/p&gt;&lt;ul&gt;&lt;li&gt;&lt;strong&gt;Material:&lt;/strong&gt; 100% European flax linen&lt;/li&gt;&lt;li&gt;&lt;strong&gt;Details:&lt;/strong&gt; Mitred corners and a double-layer body&lt;/li&gt;&lt;li&gt;&lt;strong&gt;Options:&lt;/strong&gt; Colour: Natural, Charcoal, Sage&lt;/li&gt;&lt;li&gt;&lt;strong&gt;Care:&lt;/strong&gt; Machine wash cold, line dry.&lt;/li&gt;&lt;/ul&gt;</t>
        </is>
      </c>
      <c r="D38" t="inlineStr">
        <is>
          <t>Supplier A</t>
        </is>
      </c>
      <c r="E38" t="inlineStr">
        <is>
          <t>Home &amp; Garden &gt; Linens &amp; Bedding &gt; Table Linens &gt; Placemats</t>
        </is>
      </c>
      <c r="F38" t="inlineStr">
        <is>
          <t>Table Linen</t>
        </is>
      </c>
      <c r="G38" t="inlineStr">
        <is>
          <t>table-linen, linen, dining, natural, charcoal, sage</t>
        </is>
      </c>
      <c r="H38" t="inlineStr">
        <is>
          <t>TRUE</t>
        </is>
      </c>
      <c r="I38" t="inlineStr">
        <is>
          <t>active</t>
        </is>
      </c>
      <c r="J38" t="inlineStr">
        <is>
          <t>TT-LPM-NAT</t>
        </is>
      </c>
      <c r="K38" t="inlineStr">
        <is>
          <t>Colour</t>
        </is>
      </c>
      <c r="L38" t="inlineStr">
        <is>
          <t>Natural</t>
        </is>
      </c>
      <c r="M38" t="inlineStr"/>
      <c r="N38" t="inlineStr"/>
      <c r="O38" s="8" t="n">
        <v>44.95</v>
      </c>
      <c r="P38" s="8" t="inlineStr"/>
      <c r="Q38" s="8" t="n">
        <v>18.88</v>
      </c>
      <c r="R38" t="inlineStr">
        <is>
          <t>TRUE</t>
        </is>
      </c>
      <c r="S38" t="inlineStr">
        <is>
          <t>shopify</t>
        </is>
      </c>
      <c r="T38" t="n">
        <v>12</v>
      </c>
      <c r="U38" t="inlineStr">
        <is>
          <t>deny</t>
        </is>
      </c>
      <c r="V38" t="n">
        <v>240</v>
      </c>
      <c r="W38" t="inlineStr">
        <is>
          <t>g</t>
        </is>
      </c>
      <c r="X38" t="inlineStr">
        <is>
          <t>TRUE</t>
        </is>
      </c>
      <c r="Y38" t="inlineStr">
        <is>
          <t>manual</t>
        </is>
      </c>
      <c r="Z38" t="inlineStr">
        <is>
          <t>FALSE</t>
        </is>
      </c>
      <c r="AA38" t="inlineStr">
        <is>
          <t>Linen Placemats Set of 4 | Table Linen | Sample Homewares</t>
        </is>
      </c>
      <c r="AB38" t="inlineStr">
        <is>
          <t>Linen Placemats Set of 4 in Natural, Charcoal or Sage. 100% European flax linen with mitred corners and a double-layer body. Shop online at Sample Homewares.</t>
        </is>
      </c>
    </row>
    <row r="39">
      <c r="A39" t="inlineStr"/>
      <c r="B39" t="inlineStr">
        <is>
          <t>linen-placemats-set-of-4</t>
        </is>
      </c>
      <c r="C39" s="7" t="inlineStr"/>
      <c r="D39" t="inlineStr"/>
      <c r="E39" t="inlineStr"/>
      <c r="F39" t="inlineStr"/>
      <c r="G39" t="inlineStr"/>
      <c r="H39" t="inlineStr"/>
      <c r="I39" t="inlineStr"/>
      <c r="J39" t="inlineStr">
        <is>
          <t>TT-LPM-CHA</t>
        </is>
      </c>
      <c r="K39" t="inlineStr"/>
      <c r="L39" t="inlineStr">
        <is>
          <t>Charcoal</t>
        </is>
      </c>
      <c r="M39" t="inlineStr"/>
      <c r="N39" t="inlineStr"/>
      <c r="O39" s="8" t="n">
        <v>44.95</v>
      </c>
      <c r="P39" s="8" t="inlineStr"/>
      <c r="Q39" s="8" t="n">
        <v>18.88</v>
      </c>
      <c r="R39" t="inlineStr">
        <is>
          <t>TRUE</t>
        </is>
      </c>
      <c r="S39" t="inlineStr">
        <is>
          <t>shopify</t>
        </is>
      </c>
      <c r="T39" t="n">
        <v>4</v>
      </c>
      <c r="U39" t="inlineStr">
        <is>
          <t>deny</t>
        </is>
      </c>
      <c r="V39" t="n">
        <v>240</v>
      </c>
      <c r="W39" t="inlineStr">
        <is>
          <t>g</t>
        </is>
      </c>
      <c r="X39" t="inlineStr">
        <is>
          <t>TRUE</t>
        </is>
      </c>
      <c r="Y39" t="inlineStr">
        <is>
          <t>manual</t>
        </is>
      </c>
      <c r="Z39" t="inlineStr"/>
      <c r="AA39" t="inlineStr"/>
      <c r="AB39" t="inlineStr"/>
    </row>
    <row r="40">
      <c r="A40" t="inlineStr"/>
      <c r="B40" t="inlineStr">
        <is>
          <t>linen-placemats-set-of-4</t>
        </is>
      </c>
      <c r="C40" s="7" t="inlineStr"/>
      <c r="D40" t="inlineStr"/>
      <c r="E40" t="inlineStr"/>
      <c r="F40" t="inlineStr"/>
      <c r="G40" t="inlineStr"/>
      <c r="H40" t="inlineStr"/>
      <c r="I40" t="inlineStr"/>
      <c r="J40" t="inlineStr">
        <is>
          <t>TT-LPM-SAG</t>
        </is>
      </c>
      <c r="K40" t="inlineStr"/>
      <c r="L40" t="inlineStr">
        <is>
          <t>Sage</t>
        </is>
      </c>
      <c r="M40" t="inlineStr"/>
      <c r="N40" t="inlineStr"/>
      <c r="O40" s="8" t="n">
        <v>44.95</v>
      </c>
      <c r="P40" s="8" t="inlineStr"/>
      <c r="Q40" s="8" t="n">
        <v>18.88</v>
      </c>
      <c r="R40" t="inlineStr">
        <is>
          <t>TRUE</t>
        </is>
      </c>
      <c r="S40" t="inlineStr">
        <is>
          <t>shopify</t>
        </is>
      </c>
      <c r="T40" t="n">
        <v>4</v>
      </c>
      <c r="U40" t="inlineStr">
        <is>
          <t>deny</t>
        </is>
      </c>
      <c r="V40" t="n">
        <v>240</v>
      </c>
      <c r="W40" t="inlineStr">
        <is>
          <t>g</t>
        </is>
      </c>
      <c r="X40" t="inlineStr">
        <is>
          <t>TRUE</t>
        </is>
      </c>
      <c r="Y40" t="inlineStr">
        <is>
          <t>manual</t>
        </is>
      </c>
      <c r="Z40" t="inlineStr"/>
      <c r="AA40" t="inlineStr"/>
      <c r="AB40" t="inlineStr"/>
    </row>
    <row r="41">
      <c r="A41" t="inlineStr">
        <is>
          <t>Linen Napkins Set of 4</t>
        </is>
      </c>
      <c r="B41" t="inlineStr">
        <is>
          <t>linen-napkins-set-of-4</t>
        </is>
      </c>
      <c r="C41" s="7" t="inlineStr">
        <is>
          <t>&lt;p&gt;Dress the table without the fuss: the Linen Napkins Set of 4 adds texture and colour and needs no ironing.&lt;/p&gt;&lt;ul&gt;&lt;li&gt;&lt;strong&gt;Material:&lt;/strong&gt; 100% European flax linen&lt;/li&gt;&lt;li&gt;&lt;strong&gt;Details:&lt;/strong&gt; Softly frayed edges and a 45x45cm size&lt;/li&gt;&lt;li&gt;&lt;strong&gt;Options:&lt;/strong&gt; Colour: Natural, White, Sage&lt;/li&gt;&lt;li&gt;&lt;strong&gt;Care:&lt;/strong&gt; Machine wash cold, line dry.&lt;/li&gt;&lt;/ul&gt;</t>
        </is>
      </c>
      <c r="D41" t="inlineStr">
        <is>
          <t>Supplier A</t>
        </is>
      </c>
      <c r="E41" t="inlineStr">
        <is>
          <t>Home &amp; Garden &gt; Linens &amp; Bedding &gt; Table Linens &gt; Cloth Napkins</t>
        </is>
      </c>
      <c r="F41" t="inlineStr">
        <is>
          <t>Table Linen</t>
        </is>
      </c>
      <c r="G41" t="inlineStr">
        <is>
          <t>table-linen, linen, dining, natural, white, sage</t>
        </is>
      </c>
      <c r="H41" t="inlineStr">
        <is>
          <t>TRUE</t>
        </is>
      </c>
      <c r="I41" t="inlineStr">
        <is>
          <t>active</t>
        </is>
      </c>
      <c r="J41" t="inlineStr">
        <is>
          <t>TT-LNP-NAT</t>
        </is>
      </c>
      <c r="K41" t="inlineStr">
        <is>
          <t>Colour</t>
        </is>
      </c>
      <c r="L41" t="inlineStr">
        <is>
          <t>Natural</t>
        </is>
      </c>
      <c r="M41" t="inlineStr"/>
      <c r="N41" t="inlineStr"/>
      <c r="O41" s="8" t="n">
        <v>39.95</v>
      </c>
      <c r="P41" s="8" t="inlineStr"/>
      <c r="Q41" s="8" t="n">
        <v>16.78</v>
      </c>
      <c r="R41" t="inlineStr">
        <is>
          <t>TRUE</t>
        </is>
      </c>
      <c r="S41" t="inlineStr">
        <is>
          <t>shopify</t>
        </is>
      </c>
      <c r="T41" t="n">
        <v>8</v>
      </c>
      <c r="U41" t="inlineStr">
        <is>
          <t>deny</t>
        </is>
      </c>
      <c r="V41" t="n">
        <v>200</v>
      </c>
      <c r="W41" t="inlineStr">
        <is>
          <t>g</t>
        </is>
      </c>
      <c r="X41" t="inlineStr">
        <is>
          <t>TRUE</t>
        </is>
      </c>
      <c r="Y41" t="inlineStr">
        <is>
          <t>manual</t>
        </is>
      </c>
      <c r="Z41" t="inlineStr">
        <is>
          <t>FALSE</t>
        </is>
      </c>
      <c r="AA41" t="inlineStr">
        <is>
          <t>Linen Napkins Set of 4 | Table Linen | Sample Homewares</t>
        </is>
      </c>
      <c r="AB41" t="inlineStr">
        <is>
          <t>Linen Napkins Set of 4 in Natural, White or Sage. 100% European flax linen with softly frayed edges and a 45x45cm size. Shop online at Sample Homewares.</t>
        </is>
      </c>
    </row>
    <row r="42">
      <c r="A42" t="inlineStr"/>
      <c r="B42" t="inlineStr">
        <is>
          <t>linen-napkins-set-of-4</t>
        </is>
      </c>
      <c r="C42" s="7" t="inlineStr"/>
      <c r="D42" t="inlineStr"/>
      <c r="E42" t="inlineStr"/>
      <c r="F42" t="inlineStr"/>
      <c r="G42" t="inlineStr"/>
      <c r="H42" t="inlineStr"/>
      <c r="I42" t="inlineStr"/>
      <c r="J42" t="inlineStr">
        <is>
          <t>TT-LNP-WHI</t>
        </is>
      </c>
      <c r="K42" t="inlineStr"/>
      <c r="L42" t="inlineStr">
        <is>
          <t>White</t>
        </is>
      </c>
      <c r="M42" t="inlineStr"/>
      <c r="N42" t="inlineStr"/>
      <c r="O42" s="8" t="n">
        <v>39.95</v>
      </c>
      <c r="P42" s="8" t="inlineStr"/>
      <c r="Q42" s="8" t="n">
        <v>16.78</v>
      </c>
      <c r="R42" t="inlineStr">
        <is>
          <t>TRUE</t>
        </is>
      </c>
      <c r="S42" t="inlineStr">
        <is>
          <t>shopify</t>
        </is>
      </c>
      <c r="T42" t="n">
        <v>18</v>
      </c>
      <c r="U42" t="inlineStr">
        <is>
          <t>deny</t>
        </is>
      </c>
      <c r="V42" t="n">
        <v>200</v>
      </c>
      <c r="W42" t="inlineStr">
        <is>
          <t>g</t>
        </is>
      </c>
      <c r="X42" t="inlineStr">
        <is>
          <t>TRUE</t>
        </is>
      </c>
      <c r="Y42" t="inlineStr">
        <is>
          <t>manual</t>
        </is>
      </c>
      <c r="Z42" t="inlineStr"/>
      <c r="AA42" t="inlineStr"/>
      <c r="AB42" t="inlineStr"/>
    </row>
    <row r="43">
      <c r="A43" t="inlineStr"/>
      <c r="B43" t="inlineStr">
        <is>
          <t>linen-napkins-set-of-4</t>
        </is>
      </c>
      <c r="C43" s="7" t="inlineStr"/>
      <c r="D43" t="inlineStr"/>
      <c r="E43" t="inlineStr"/>
      <c r="F43" t="inlineStr"/>
      <c r="G43" t="inlineStr"/>
      <c r="H43" t="inlineStr"/>
      <c r="I43" t="inlineStr"/>
      <c r="J43" t="inlineStr">
        <is>
          <t>TT-LNP-SAG</t>
        </is>
      </c>
      <c r="K43" t="inlineStr"/>
      <c r="L43" t="inlineStr">
        <is>
          <t>Sage</t>
        </is>
      </c>
      <c r="M43" t="inlineStr"/>
      <c r="N43" t="inlineStr"/>
      <c r="O43" s="8" t="n">
        <v>39.95</v>
      </c>
      <c r="P43" s="8" t="inlineStr"/>
      <c r="Q43" s="8" t="n">
        <v>16.78</v>
      </c>
      <c r="R43" t="inlineStr">
        <is>
          <t>TRUE</t>
        </is>
      </c>
      <c r="S43" t="inlineStr">
        <is>
          <t>shopify</t>
        </is>
      </c>
      <c r="T43" t="n">
        <v>4</v>
      </c>
      <c r="U43" t="inlineStr">
        <is>
          <t>deny</t>
        </is>
      </c>
      <c r="V43" t="n">
        <v>200</v>
      </c>
      <c r="W43" t="inlineStr">
        <is>
          <t>g</t>
        </is>
      </c>
      <c r="X43" t="inlineStr">
        <is>
          <t>TRUE</t>
        </is>
      </c>
      <c r="Y43" t="inlineStr">
        <is>
          <t>manual</t>
        </is>
      </c>
      <c r="Z43" t="inlineStr"/>
      <c r="AA43" t="inlineStr"/>
      <c r="AB43" t="inlineStr"/>
    </row>
    <row r="44">
      <c r="A44" t="inlineStr">
        <is>
          <t>Soy Wax Candle</t>
        </is>
      </c>
      <c r="B44" t="inlineStr">
        <is>
          <t>soy-wax-candle</t>
        </is>
      </c>
      <c r="C44" s="7" t="inlineStr">
        <is>
          <t>&lt;p&gt;A clean-burning candle for living rooms, bathrooms and bedrooms, the Soy Wax Candle fills the room with a soft, balanced scent.&lt;/p&gt;&lt;ul&gt;&lt;li&gt;&lt;strong&gt;Material:&lt;/strong&gt; Soy wax with a cotton wick&lt;/li&gt;&lt;li&gt;&lt;strong&gt;Details:&lt;/strong&gt; A reusable amber glass vessel&lt;/li&gt;&lt;li&gt;&lt;strong&gt;Options:&lt;/strong&gt; Size: 200g, 400g; Scent: Fig &amp; Cedar, Sea Salt &amp; Sage, Blood Orange&lt;/li&gt;&lt;li&gt;&lt;strong&gt;Care:&lt;/strong&gt; Trim the wick to 5mm before each burn. Never leave a burning candle unattended.&lt;/li&gt;&lt;/ul&gt;</t>
        </is>
      </c>
      <c r="D44" t="inlineStr">
        <is>
          <t>Supplier A</t>
        </is>
      </c>
      <c r="E44" t="inlineStr">
        <is>
          <t>Home &amp; Garden &gt; Decor &gt; Home Fragrances &gt; Candles</t>
        </is>
      </c>
      <c r="F44" t="inlineStr">
        <is>
          <t>Candles</t>
        </is>
      </c>
      <c r="G44" t="inlineStr">
        <is>
          <t>candles, cotton, living-room</t>
        </is>
      </c>
      <c r="H44" t="inlineStr">
        <is>
          <t>TRUE</t>
        </is>
      </c>
      <c r="I44" t="inlineStr">
        <is>
          <t>draft</t>
        </is>
      </c>
      <c r="J44" t="inlineStr">
        <is>
          <t>TT-SWC-200G-FIG</t>
        </is>
      </c>
      <c r="K44" t="inlineStr">
        <is>
          <t>Size</t>
        </is>
      </c>
      <c r="L44" t="inlineStr">
        <is>
          <t>200g</t>
        </is>
      </c>
      <c r="M44" t="inlineStr">
        <is>
          <t>Scent</t>
        </is>
      </c>
      <c r="N44" t="inlineStr">
        <is>
          <t>Fig &amp; Cedar</t>
        </is>
      </c>
      <c r="O44" s="8" t="n">
        <v>34.95</v>
      </c>
      <c r="P44" s="8" t="inlineStr"/>
      <c r="Q44" s="8" t="n">
        <v>12.58</v>
      </c>
      <c r="R44" t="inlineStr">
        <is>
          <t>TRUE</t>
        </is>
      </c>
      <c r="S44" t="inlineStr">
        <is>
          <t>shopify</t>
        </is>
      </c>
      <c r="T44" t="n">
        <v>6</v>
      </c>
      <c r="U44" t="inlineStr">
        <is>
          <t>deny</t>
        </is>
      </c>
      <c r="V44" t="n">
        <v>360</v>
      </c>
      <c r="W44" t="inlineStr">
        <is>
          <t>g</t>
        </is>
      </c>
      <c r="X44" t="inlineStr">
        <is>
          <t>TRUE</t>
        </is>
      </c>
      <c r="Y44" t="inlineStr">
        <is>
          <t>manual</t>
        </is>
      </c>
      <c r="Z44" t="inlineStr">
        <is>
          <t>FALSE</t>
        </is>
      </c>
      <c r="AA44" t="inlineStr">
        <is>
          <t>Soy Wax Candle | Soy Candle | Sample Homewares</t>
        </is>
      </c>
      <c r="AB44" t="inlineStr">
        <is>
          <t>Soy Wax Candle. Soy wax with a cotton wick with a reusable amber glass vessel. Shop online at Sample Homewares.</t>
        </is>
      </c>
    </row>
    <row r="45">
      <c r="A45" t="inlineStr"/>
      <c r="B45" t="inlineStr">
        <is>
          <t>soy-wax-candle</t>
        </is>
      </c>
      <c r="C45" s="7" t="inlineStr"/>
      <c r="D45" t="inlineStr"/>
      <c r="E45" t="inlineStr"/>
      <c r="F45" t="inlineStr"/>
      <c r="G45" t="inlineStr"/>
      <c r="H45" t="inlineStr"/>
      <c r="I45" t="inlineStr"/>
      <c r="J45" t="inlineStr">
        <is>
          <t>TT-SWC-200G-SEA</t>
        </is>
      </c>
      <c r="K45" t="inlineStr"/>
      <c r="L45" t="inlineStr">
        <is>
          <t>200g</t>
        </is>
      </c>
      <c r="M45" t="inlineStr"/>
      <c r="N45" t="inlineStr">
        <is>
          <t>Sea Salt &amp; Sage</t>
        </is>
      </c>
      <c r="O45" s="8" t="n">
        <v>34.95</v>
      </c>
      <c r="P45" s="8" t="inlineStr"/>
      <c r="Q45" s="8" t="n">
        <v>12.58</v>
      </c>
      <c r="R45" t="inlineStr">
        <is>
          <t>TRUE</t>
        </is>
      </c>
      <c r="S45" t="inlineStr">
        <is>
          <t>shopify</t>
        </is>
      </c>
      <c r="T45" t="n">
        <v>24</v>
      </c>
      <c r="U45" t="inlineStr">
        <is>
          <t>deny</t>
        </is>
      </c>
      <c r="V45" t="n">
        <v>360</v>
      </c>
      <c r="W45" t="inlineStr">
        <is>
          <t>g</t>
        </is>
      </c>
      <c r="X45" t="inlineStr">
        <is>
          <t>TRUE</t>
        </is>
      </c>
      <c r="Y45" t="inlineStr">
        <is>
          <t>manual</t>
        </is>
      </c>
      <c r="Z45" t="inlineStr"/>
      <c r="AA45" t="inlineStr"/>
      <c r="AB45" t="inlineStr"/>
    </row>
    <row r="46">
      <c r="A46" t="inlineStr"/>
      <c r="B46" t="inlineStr">
        <is>
          <t>soy-wax-candle</t>
        </is>
      </c>
      <c r="C46" s="7" t="inlineStr"/>
      <c r="D46" t="inlineStr"/>
      <c r="E46" t="inlineStr"/>
      <c r="F46" t="inlineStr"/>
      <c r="G46" t="inlineStr"/>
      <c r="H46" t="inlineStr"/>
      <c r="I46" t="inlineStr"/>
      <c r="J46" t="inlineStr">
        <is>
          <t>TT-SWC-200G-BLO</t>
        </is>
      </c>
      <c r="K46" t="inlineStr"/>
      <c r="L46" t="inlineStr">
        <is>
          <t>200g</t>
        </is>
      </c>
      <c r="M46" t="inlineStr"/>
      <c r="N46" t="inlineStr">
        <is>
          <t>Blood Orange</t>
        </is>
      </c>
      <c r="O46" s="8" t="n">
        <v>34.95</v>
      </c>
      <c r="P46" s="8" t="inlineStr"/>
      <c r="Q46" s="8" t="n">
        <v>12.58</v>
      </c>
      <c r="R46" t="inlineStr">
        <is>
          <t>TRUE</t>
        </is>
      </c>
      <c r="S46" t="inlineStr">
        <is>
          <t>shopify</t>
        </is>
      </c>
      <c r="T46" t="n">
        <v>12</v>
      </c>
      <c r="U46" t="inlineStr">
        <is>
          <t>deny</t>
        </is>
      </c>
      <c r="V46" t="n">
        <v>360</v>
      </c>
      <c r="W46" t="inlineStr">
        <is>
          <t>g</t>
        </is>
      </c>
      <c r="X46" t="inlineStr">
        <is>
          <t>TRUE</t>
        </is>
      </c>
      <c r="Y46" t="inlineStr">
        <is>
          <t>manual</t>
        </is>
      </c>
      <c r="Z46" t="inlineStr"/>
      <c r="AA46" t="inlineStr"/>
      <c r="AB46" t="inlineStr"/>
    </row>
    <row r="47">
      <c r="A47" t="inlineStr"/>
      <c r="B47" t="inlineStr">
        <is>
          <t>soy-wax-candle</t>
        </is>
      </c>
      <c r="C47" s="7" t="inlineStr"/>
      <c r="D47" t="inlineStr"/>
      <c r="E47" t="inlineStr"/>
      <c r="F47" t="inlineStr"/>
      <c r="G47" t="inlineStr"/>
      <c r="H47" t="inlineStr"/>
      <c r="I47" t="inlineStr"/>
      <c r="J47" t="inlineStr">
        <is>
          <t>TT-SWC-400G-FIG</t>
        </is>
      </c>
      <c r="K47" t="inlineStr"/>
      <c r="L47" t="inlineStr">
        <is>
          <t>400g</t>
        </is>
      </c>
      <c r="M47" t="inlineStr"/>
      <c r="N47" t="inlineStr">
        <is>
          <t>Fig &amp; Cedar</t>
        </is>
      </c>
      <c r="O47" s="8" t="n">
        <v>54.95</v>
      </c>
      <c r="P47" s="8" t="inlineStr"/>
      <c r="Q47" s="8" t="n">
        <v>19.78</v>
      </c>
      <c r="R47" t="inlineStr">
        <is>
          <t>TRUE</t>
        </is>
      </c>
      <c r="S47" t="inlineStr">
        <is>
          <t>shopify</t>
        </is>
      </c>
      <c r="T47" t="n">
        <v>36</v>
      </c>
      <c r="U47" t="inlineStr">
        <is>
          <t>deny</t>
        </is>
      </c>
      <c r="V47" t="n">
        <v>640</v>
      </c>
      <c r="W47" t="inlineStr">
        <is>
          <t>g</t>
        </is>
      </c>
      <c r="X47" t="inlineStr">
        <is>
          <t>TRUE</t>
        </is>
      </c>
      <c r="Y47" t="inlineStr">
        <is>
          <t>manual</t>
        </is>
      </c>
      <c r="Z47" t="inlineStr"/>
      <c r="AA47" t="inlineStr"/>
      <c r="AB47" t="inlineStr"/>
    </row>
    <row r="48">
      <c r="A48" t="inlineStr"/>
      <c r="B48" t="inlineStr">
        <is>
          <t>soy-wax-candle</t>
        </is>
      </c>
      <c r="C48" s="7" t="inlineStr"/>
      <c r="D48" t="inlineStr"/>
      <c r="E48" t="inlineStr"/>
      <c r="F48" t="inlineStr"/>
      <c r="G48" t="inlineStr"/>
      <c r="H48" t="inlineStr"/>
      <c r="I48" t="inlineStr"/>
      <c r="J48" t="inlineStr">
        <is>
          <t>TT-SWC-400G-SEA</t>
        </is>
      </c>
      <c r="K48" t="inlineStr"/>
      <c r="L48" t="inlineStr">
        <is>
          <t>400g</t>
        </is>
      </c>
      <c r="M48" t="inlineStr"/>
      <c r="N48" t="inlineStr">
        <is>
          <t>Sea Salt &amp; Sage</t>
        </is>
      </c>
      <c r="O48" s="8" t="n">
        <v>54.95</v>
      </c>
      <c r="P48" s="8" t="inlineStr"/>
      <c r="Q48" s="8" t="n">
        <v>19.78</v>
      </c>
      <c r="R48" t="inlineStr">
        <is>
          <t>TRUE</t>
        </is>
      </c>
      <c r="S48" t="inlineStr">
        <is>
          <t>shopify</t>
        </is>
      </c>
      <c r="T48" t="n">
        <v>18</v>
      </c>
      <c r="U48" t="inlineStr">
        <is>
          <t>deny</t>
        </is>
      </c>
      <c r="V48" t="n">
        <v>640</v>
      </c>
      <c r="W48" t="inlineStr">
        <is>
          <t>g</t>
        </is>
      </c>
      <c r="X48" t="inlineStr">
        <is>
          <t>TRUE</t>
        </is>
      </c>
      <c r="Y48" t="inlineStr">
        <is>
          <t>manual</t>
        </is>
      </c>
      <c r="Z48" t="inlineStr"/>
      <c r="AA48" t="inlineStr"/>
      <c r="AB48" t="inlineStr"/>
    </row>
    <row r="49">
      <c r="A49" t="inlineStr"/>
      <c r="B49" t="inlineStr">
        <is>
          <t>soy-wax-candle</t>
        </is>
      </c>
      <c r="C49" s="7" t="inlineStr"/>
      <c r="D49" t="inlineStr"/>
      <c r="E49" t="inlineStr"/>
      <c r="F49" t="inlineStr"/>
      <c r="G49" t="inlineStr"/>
      <c r="H49" t="inlineStr"/>
      <c r="I49" t="inlineStr"/>
      <c r="J49" t="inlineStr">
        <is>
          <t>TT-SWC-400G-BLO</t>
        </is>
      </c>
      <c r="K49" t="inlineStr"/>
      <c r="L49" t="inlineStr">
        <is>
          <t>400g</t>
        </is>
      </c>
      <c r="M49" t="inlineStr"/>
      <c r="N49" t="inlineStr">
        <is>
          <t>Blood Orange</t>
        </is>
      </c>
      <c r="O49" s="8" t="inlineStr"/>
      <c r="P49" s="8" t="inlineStr"/>
      <c r="Q49" s="8" t="n">
        <v>19.78</v>
      </c>
      <c r="R49" t="inlineStr">
        <is>
          <t>TRUE</t>
        </is>
      </c>
      <c r="S49" t="inlineStr">
        <is>
          <t>shopify</t>
        </is>
      </c>
      <c r="T49" t="n">
        <v>0</v>
      </c>
      <c r="U49" t="inlineStr">
        <is>
          <t>deny</t>
        </is>
      </c>
      <c r="V49" t="n">
        <v>640</v>
      </c>
      <c r="W49" t="inlineStr">
        <is>
          <t>g</t>
        </is>
      </c>
      <c r="X49" t="inlineStr">
        <is>
          <t>TRUE</t>
        </is>
      </c>
      <c r="Y49" t="inlineStr">
        <is>
          <t>manual</t>
        </is>
      </c>
      <c r="Z49" t="inlineStr"/>
      <c r="AA49" t="inlineStr"/>
      <c r="AB49" t="inlineStr"/>
    </row>
    <row r="50">
      <c r="A50" t="inlineStr">
        <is>
          <t>Ribbed Glass Vase</t>
        </is>
      </c>
      <c r="B50" t="inlineStr">
        <is>
          <t>ribbed-glass-vase</t>
        </is>
      </c>
      <c r="C50" s="7" t="inlineStr">
        <is>
          <t>&lt;p&gt;Simple enough for a single stem and sturdy enough for a full bunch, the Ribbed Glass Vase suits shelves, tables and mantels.&lt;/p&gt;&lt;ul&gt;&lt;li&gt;&lt;strong&gt;Material:&lt;/strong&gt; Mouth-blown ribbed glass&lt;/li&gt;&lt;li&gt;&lt;strong&gt;Details:&lt;/strong&gt; A weighted base that keeps tall stems upright&lt;/li&gt;&lt;li&gt;&lt;strong&gt;Options:&lt;/strong&gt; Size: Small, Large; Colour: Clear, Amber&lt;/li&gt;&lt;li&gt;&lt;strong&gt;Care:&lt;/strong&gt; Hand wash only.&lt;/li&gt;&lt;/ul&gt;</t>
        </is>
      </c>
      <c r="D50" t="inlineStr">
        <is>
          <t>Supplier A</t>
        </is>
      </c>
      <c r="E50" t="inlineStr">
        <is>
          <t>Home &amp; Garden &gt; Decor &gt; Vases</t>
        </is>
      </c>
      <c r="F50" t="inlineStr">
        <is>
          <t>Vases</t>
        </is>
      </c>
      <c r="G50" t="inlineStr">
        <is>
          <t>vases, glass, living-room, clear, amber</t>
        </is>
      </c>
      <c r="H50" t="inlineStr">
        <is>
          <t>TRUE</t>
        </is>
      </c>
      <c r="I50" t="inlineStr">
        <is>
          <t>active</t>
        </is>
      </c>
      <c r="J50" t="inlineStr">
        <is>
          <t>TT-RGV-SMA-CLE</t>
        </is>
      </c>
      <c r="K50" t="inlineStr">
        <is>
          <t>Size</t>
        </is>
      </c>
      <c r="L50" t="inlineStr">
        <is>
          <t>Small</t>
        </is>
      </c>
      <c r="M50" t="inlineStr">
        <is>
          <t>Colour</t>
        </is>
      </c>
      <c r="N50" t="inlineStr">
        <is>
          <t>Clear</t>
        </is>
      </c>
      <c r="O50" s="8" t="n">
        <v>29.95</v>
      </c>
      <c r="P50" s="8" t="inlineStr"/>
      <c r="Q50" s="8" t="n">
        <v>11.98</v>
      </c>
      <c r="R50" t="inlineStr">
        <is>
          <t>TRUE</t>
        </is>
      </c>
      <c r="S50" t="inlineStr">
        <is>
          <t>shopify</t>
        </is>
      </c>
      <c r="T50" t="n">
        <v>15</v>
      </c>
      <c r="U50" t="inlineStr">
        <is>
          <t>deny</t>
        </is>
      </c>
      <c r="V50" t="n">
        <v>520</v>
      </c>
      <c r="W50" t="inlineStr">
        <is>
          <t>g</t>
        </is>
      </c>
      <c r="X50" t="inlineStr">
        <is>
          <t>TRUE</t>
        </is>
      </c>
      <c r="Y50" t="inlineStr">
        <is>
          <t>manual</t>
        </is>
      </c>
      <c r="Z50" t="inlineStr">
        <is>
          <t>FALSE</t>
        </is>
      </c>
      <c r="AA50" t="inlineStr">
        <is>
          <t>Ribbed Glass Vase | Vase | Sample Homewares</t>
        </is>
      </c>
      <c r="AB50" t="inlineStr">
        <is>
          <t>Ribbed Glass Vase in Clear or Amber. Mouth-blown ribbed glass with a weighted base that keeps tall stems upright. Shop online at Sample Homewares.</t>
        </is>
      </c>
    </row>
    <row r="51">
      <c r="A51" t="inlineStr"/>
      <c r="B51" t="inlineStr">
        <is>
          <t>ribbed-glass-vase</t>
        </is>
      </c>
      <c r="C51" s="7" t="inlineStr"/>
      <c r="D51" t="inlineStr"/>
      <c r="E51" t="inlineStr"/>
      <c r="F51" t="inlineStr"/>
      <c r="G51" t="inlineStr"/>
      <c r="H51" t="inlineStr"/>
      <c r="I51" t="inlineStr"/>
      <c r="J51" t="inlineStr">
        <is>
          <t>TT-RGV-SMA-AMB</t>
        </is>
      </c>
      <c r="K51" t="inlineStr"/>
      <c r="L51" t="inlineStr">
        <is>
          <t>Small</t>
        </is>
      </c>
      <c r="M51" t="inlineStr"/>
      <c r="N51" t="inlineStr">
        <is>
          <t>Amber</t>
        </is>
      </c>
      <c r="O51" s="8" t="n">
        <v>29.95</v>
      </c>
      <c r="P51" s="8" t="inlineStr"/>
      <c r="Q51" s="8" t="n">
        <v>11.98</v>
      </c>
      <c r="R51" t="inlineStr">
        <is>
          <t>TRUE</t>
        </is>
      </c>
      <c r="S51" t="inlineStr">
        <is>
          <t>shopify</t>
        </is>
      </c>
      <c r="T51" t="n">
        <v>30</v>
      </c>
      <c r="U51" t="inlineStr">
        <is>
          <t>deny</t>
        </is>
      </c>
      <c r="V51" t="n">
        <v>520</v>
      </c>
      <c r="W51" t="inlineStr">
        <is>
          <t>g</t>
        </is>
      </c>
      <c r="X51" t="inlineStr">
        <is>
          <t>TRUE</t>
        </is>
      </c>
      <c r="Y51" t="inlineStr">
        <is>
          <t>manual</t>
        </is>
      </c>
      <c r="Z51" t="inlineStr"/>
      <c r="AA51" t="inlineStr"/>
      <c r="AB51" t="inlineStr"/>
    </row>
    <row r="52">
      <c r="A52" t="inlineStr"/>
      <c r="B52" t="inlineStr">
        <is>
          <t>ribbed-glass-vase</t>
        </is>
      </c>
      <c r="C52" s="7" t="inlineStr"/>
      <c r="D52" t="inlineStr"/>
      <c r="E52" t="inlineStr"/>
      <c r="F52" t="inlineStr"/>
      <c r="G52" t="inlineStr"/>
      <c r="H52" t="inlineStr"/>
      <c r="I52" t="inlineStr"/>
      <c r="J52" t="inlineStr">
        <is>
          <t>TT-RGV-LAR-CLE</t>
        </is>
      </c>
      <c r="K52" t="inlineStr"/>
      <c r="L52" t="inlineStr">
        <is>
          <t>Large</t>
        </is>
      </c>
      <c r="M52" t="inlineStr"/>
      <c r="N52" t="inlineStr">
        <is>
          <t>Clear</t>
        </is>
      </c>
      <c r="O52" s="8" t="n">
        <v>49.95</v>
      </c>
      <c r="P52" s="8" t="inlineStr"/>
      <c r="Q52" s="8" t="n">
        <v>19.98</v>
      </c>
      <c r="R52" t="inlineStr">
        <is>
          <t>TRUE</t>
        </is>
      </c>
      <c r="S52" t="inlineStr">
        <is>
          <t>shopify</t>
        </is>
      </c>
      <c r="T52" t="n">
        <v>24</v>
      </c>
      <c r="U52" t="inlineStr">
        <is>
          <t>deny</t>
        </is>
      </c>
      <c r="V52" t="n">
        <v>1150</v>
      </c>
      <c r="W52" t="inlineStr">
        <is>
          <t>kg</t>
        </is>
      </c>
      <c r="X52" t="inlineStr">
        <is>
          <t>TRUE</t>
        </is>
      </c>
      <c r="Y52" t="inlineStr">
        <is>
          <t>manual</t>
        </is>
      </c>
      <c r="Z52" t="inlineStr"/>
      <c r="AA52" t="inlineStr"/>
      <c r="AB52" t="inlineStr"/>
    </row>
    <row r="53">
      <c r="A53" t="inlineStr"/>
      <c r="B53" t="inlineStr">
        <is>
          <t>ribbed-glass-vase</t>
        </is>
      </c>
      <c r="C53" s="7" t="inlineStr"/>
      <c r="D53" t="inlineStr"/>
      <c r="E53" t="inlineStr"/>
      <c r="F53" t="inlineStr"/>
      <c r="G53" t="inlineStr"/>
      <c r="H53" t="inlineStr"/>
      <c r="I53" t="inlineStr"/>
      <c r="J53" t="inlineStr">
        <is>
          <t>TT-RGV-LAR-AMB</t>
        </is>
      </c>
      <c r="K53" t="inlineStr"/>
      <c r="L53" t="inlineStr">
        <is>
          <t>Large</t>
        </is>
      </c>
      <c r="M53" t="inlineStr"/>
      <c r="N53" t="inlineStr">
        <is>
          <t>Amber</t>
        </is>
      </c>
      <c r="O53" s="8" t="n">
        <v>49.95</v>
      </c>
      <c r="P53" s="8" t="inlineStr"/>
      <c r="Q53" s="8" t="n">
        <v>19.98</v>
      </c>
      <c r="R53" t="inlineStr">
        <is>
          <t>TRUE</t>
        </is>
      </c>
      <c r="S53" t="inlineStr">
        <is>
          <t>shopify</t>
        </is>
      </c>
      <c r="T53" t="n">
        <v>0</v>
      </c>
      <c r="U53" t="inlineStr">
        <is>
          <t>deny</t>
        </is>
      </c>
      <c r="V53" t="n">
        <v>1150</v>
      </c>
      <c r="W53" t="inlineStr">
        <is>
          <t>kg</t>
        </is>
      </c>
      <c r="X53" t="inlineStr">
        <is>
          <t>TRUE</t>
        </is>
      </c>
      <c r="Y53" t="inlineStr">
        <is>
          <t>manual</t>
        </is>
      </c>
      <c r="Z53" t="inlineStr"/>
      <c r="AA53" t="inlineStr"/>
      <c r="AB53" t="inlineStr"/>
    </row>
    <row r="54">
      <c r="A54" t="inlineStr">
        <is>
          <t>Terracotta Bud Vase</t>
        </is>
      </c>
      <c r="B54" t="inlineStr">
        <is>
          <t>terracotta-bud-vase</t>
        </is>
      </c>
      <c r="C54" s="7" t="inlineStr">
        <is>
          <t>&lt;p&gt;Simple enough for a single stem and sturdy enough for a full bunch, the Terracotta Bud Vase suits shelves, tables and mantels.&lt;/p&gt;&lt;ul&gt;&lt;li&gt;&lt;strong&gt;Material:&lt;/strong&gt; Unglazed terracotta with a sealed interior&lt;/li&gt;&lt;li&gt;&lt;strong&gt;Details:&lt;/strong&gt; A small footprint for shelves and bedside tables&lt;/li&gt;&lt;li&gt;&lt;strong&gt;Care:&lt;/strong&gt; Hand wash only.&lt;/li&gt;&lt;/ul&gt;</t>
        </is>
      </c>
      <c r="D54" t="inlineStr">
        <is>
          <t>Supplier A</t>
        </is>
      </c>
      <c r="E54" t="inlineStr">
        <is>
          <t>Home &amp; Garden &gt; Decor &gt; Vases</t>
        </is>
      </c>
      <c r="F54" t="inlineStr">
        <is>
          <t>Vases</t>
        </is>
      </c>
      <c r="G54" t="inlineStr">
        <is>
          <t>vases, terracotta, living-room</t>
        </is>
      </c>
      <c r="H54" t="inlineStr">
        <is>
          <t>TRUE</t>
        </is>
      </c>
      <c r="I54" t="inlineStr">
        <is>
          <t>active</t>
        </is>
      </c>
      <c r="J54" t="inlineStr">
        <is>
          <t>TT-TBV</t>
        </is>
      </c>
      <c r="K54" t="inlineStr">
        <is>
          <t>Title</t>
        </is>
      </c>
      <c r="L54" t="inlineStr">
        <is>
          <t>Default Title</t>
        </is>
      </c>
      <c r="M54" t="inlineStr"/>
      <c r="N54" t="inlineStr"/>
      <c r="O54" s="8" t="n">
        <v>19.95</v>
      </c>
      <c r="P54" s="8" t="inlineStr"/>
      <c r="Q54" s="8" t="n">
        <v>7.98</v>
      </c>
      <c r="R54" t="inlineStr">
        <is>
          <t>TRUE</t>
        </is>
      </c>
      <c r="S54" t="inlineStr">
        <is>
          <t>shopify</t>
        </is>
      </c>
      <c r="T54" t="n">
        <v>15</v>
      </c>
      <c r="U54" t="inlineStr">
        <is>
          <t>deny</t>
        </is>
      </c>
      <c r="V54" t="n">
        <v>240</v>
      </c>
      <c r="W54" t="inlineStr">
        <is>
          <t>g</t>
        </is>
      </c>
      <c r="X54" t="inlineStr">
        <is>
          <t>TRUE</t>
        </is>
      </c>
      <c r="Y54" t="inlineStr">
        <is>
          <t>manual</t>
        </is>
      </c>
      <c r="Z54" t="inlineStr">
        <is>
          <t>FALSE</t>
        </is>
      </c>
      <c r="AA54" t="inlineStr">
        <is>
          <t>Terracotta Bud Vase | Vase | Sample Homewares</t>
        </is>
      </c>
      <c r="AB54" t="inlineStr">
        <is>
          <t>Terracotta Bud Vase. Unglazed terracotta with a sealed interior with a small footprint for shelves and bedside tables. Shop online at Sample Homewares.</t>
        </is>
      </c>
    </row>
    <row r="55">
      <c r="A55" t="inlineStr">
        <is>
          <t>Linen Duvet Cover</t>
        </is>
      </c>
      <c r="B55" t="inlineStr">
        <is>
          <t>linen-duvet-cover</t>
        </is>
      </c>
      <c r="C55" s="7" t="inlineStr">
        <is>
          <t>&lt;p&gt;Breathable in summer and cosy in winter, the Linen Duvet Cover brings the relaxed texture of washed linen to the bedroom.&lt;/p&gt;&lt;ul&gt;&lt;li&gt;&lt;strong&gt;Material:&lt;/strong&gt; 100% European flax linen&lt;/li&gt;&lt;li&gt;&lt;strong&gt;Details:&lt;/strong&gt; Coconut-shell buttons and inner corner ties&lt;/li&gt;&lt;li&gt;&lt;strong&gt;Options:&lt;/strong&gt; Size: Queen, King; Colour: Natural, Sage, Charcoal&lt;/li&gt;&lt;li&gt;&lt;strong&gt;Care:&lt;/strong&gt; Machine wash cold on a gentle cycle, line dry.&lt;/li&gt;&lt;/ul&gt;</t>
        </is>
      </c>
      <c r="D55" t="inlineStr">
        <is>
          <t>Supplier A</t>
        </is>
      </c>
      <c r="E55" t="inlineStr">
        <is>
          <t>Home &amp; Garden &gt; Linens &amp; Bedding &gt; Bedding &gt; Duvet Covers</t>
        </is>
      </c>
      <c r="F55" t="inlineStr">
        <is>
          <t>Bedding</t>
        </is>
      </c>
      <c r="G55" t="inlineStr">
        <is>
          <t>bedding, linen, bedroom, natural, sage, charcoal</t>
        </is>
      </c>
      <c r="H55" t="inlineStr">
        <is>
          <t>TRUE</t>
        </is>
      </c>
      <c r="I55" t="inlineStr">
        <is>
          <t>draft</t>
        </is>
      </c>
      <c r="J55" t="inlineStr">
        <is>
          <t>TT-LDC-QUE-NAT</t>
        </is>
      </c>
      <c r="K55" t="inlineStr">
        <is>
          <t>Size</t>
        </is>
      </c>
      <c r="L55" t="inlineStr">
        <is>
          <t>Queen</t>
        </is>
      </c>
      <c r="M55" t="inlineStr">
        <is>
          <t>Colour</t>
        </is>
      </c>
      <c r="N55" t="inlineStr">
        <is>
          <t>Natural</t>
        </is>
      </c>
      <c r="O55" s="8" t="n">
        <v>249</v>
      </c>
      <c r="P55" s="8" t="inlineStr"/>
      <c r="Q55" s="8" t="n">
        <v>109.56</v>
      </c>
      <c r="R55" t="inlineStr">
        <is>
          <t>TRUE</t>
        </is>
      </c>
      <c r="S55" t="inlineStr">
        <is>
          <t>shopify</t>
        </is>
      </c>
      <c r="T55" t="n">
        <v>8</v>
      </c>
      <c r="U55" t="inlineStr">
        <is>
          <t>deny</t>
        </is>
      </c>
      <c r="V55" t="n">
        <v>1450</v>
      </c>
      <c r="W55" t="inlineStr">
        <is>
          <t>kg</t>
        </is>
      </c>
      <c r="X55" t="inlineStr">
        <is>
          <t>TRUE</t>
        </is>
      </c>
      <c r="Y55" t="inlineStr">
        <is>
          <t>manual</t>
        </is>
      </c>
      <c r="Z55" t="inlineStr">
        <is>
          <t>FALSE</t>
        </is>
      </c>
      <c r="AA55" t="inlineStr">
        <is>
          <t>Linen Duvet Cover | Linen Bedding | Sample Homewares</t>
        </is>
      </c>
      <c r="AB55" t="inlineStr">
        <is>
          <t>Linen Duvet Cover in Natural, Sage or Charcoal. 100% European flax linen with coconut-shell buttons and inner corner ties. Shop online at Sample Homewares.</t>
        </is>
      </c>
    </row>
    <row r="56">
      <c r="A56" t="inlineStr"/>
      <c r="B56" t="inlineStr">
        <is>
          <t>linen-duvet-cover</t>
        </is>
      </c>
      <c r="C56" s="7" t="inlineStr"/>
      <c r="D56" t="inlineStr"/>
      <c r="E56" t="inlineStr"/>
      <c r="F56" t="inlineStr"/>
      <c r="G56" t="inlineStr"/>
      <c r="H56" t="inlineStr"/>
      <c r="I56" t="inlineStr"/>
      <c r="J56" t="inlineStr">
        <is>
          <t>TT-LDC-QUE-SAG</t>
        </is>
      </c>
      <c r="K56" t="inlineStr"/>
      <c r="L56" t="inlineStr">
        <is>
          <t>Queen</t>
        </is>
      </c>
      <c r="M56" t="inlineStr"/>
      <c r="N56" t="inlineStr">
        <is>
          <t>Sage</t>
        </is>
      </c>
      <c r="O56" s="8" t="inlineStr"/>
      <c r="P56" s="8" t="inlineStr"/>
      <c r="Q56" s="8" t="n">
        <v>109.56</v>
      </c>
      <c r="R56" t="inlineStr">
        <is>
          <t>TRUE</t>
        </is>
      </c>
      <c r="S56" t="inlineStr">
        <is>
          <t>shopify</t>
        </is>
      </c>
      <c r="T56" t="n">
        <v>30</v>
      </c>
      <c r="U56" t="inlineStr">
        <is>
          <t>deny</t>
        </is>
      </c>
      <c r="V56" t="n">
        <v>1450</v>
      </c>
      <c r="W56" t="inlineStr">
        <is>
          <t>kg</t>
        </is>
      </c>
      <c r="X56" t="inlineStr">
        <is>
          <t>TRUE</t>
        </is>
      </c>
      <c r="Y56" t="inlineStr">
        <is>
          <t>manual</t>
        </is>
      </c>
      <c r="Z56" t="inlineStr"/>
      <c r="AA56" t="inlineStr"/>
      <c r="AB56" t="inlineStr"/>
    </row>
    <row r="57">
      <c r="A57" t="inlineStr"/>
      <c r="B57" t="inlineStr">
        <is>
          <t>linen-duvet-cover</t>
        </is>
      </c>
      <c r="C57" s="7" t="inlineStr"/>
      <c r="D57" t="inlineStr"/>
      <c r="E57" t="inlineStr"/>
      <c r="F57" t="inlineStr"/>
      <c r="G57" t="inlineStr"/>
      <c r="H57" t="inlineStr"/>
      <c r="I57" t="inlineStr"/>
      <c r="J57" t="inlineStr">
        <is>
          <t>TT-LDC-QUE-CHA</t>
        </is>
      </c>
      <c r="K57" t="inlineStr"/>
      <c r="L57" t="inlineStr">
        <is>
          <t>Queen</t>
        </is>
      </c>
      <c r="M57" t="inlineStr"/>
      <c r="N57" t="inlineStr">
        <is>
          <t>Charcoal</t>
        </is>
      </c>
      <c r="O57" s="8" t="n">
        <v>249</v>
      </c>
      <c r="P57" s="8" t="inlineStr"/>
      <c r="Q57" s="8" t="n">
        <v>109.56</v>
      </c>
      <c r="R57" t="inlineStr">
        <is>
          <t>TRUE</t>
        </is>
      </c>
      <c r="S57" t="inlineStr">
        <is>
          <t>shopify</t>
        </is>
      </c>
      <c r="T57" t="n">
        <v>6</v>
      </c>
      <c r="U57" t="inlineStr">
        <is>
          <t>deny</t>
        </is>
      </c>
      <c r="V57" t="n">
        <v>1450</v>
      </c>
      <c r="W57" t="inlineStr">
        <is>
          <t>kg</t>
        </is>
      </c>
      <c r="X57" t="inlineStr">
        <is>
          <t>TRUE</t>
        </is>
      </c>
      <c r="Y57" t="inlineStr">
        <is>
          <t>manual</t>
        </is>
      </c>
      <c r="Z57" t="inlineStr"/>
      <c r="AA57" t="inlineStr"/>
      <c r="AB57" t="inlineStr"/>
    </row>
    <row r="58">
      <c r="A58" t="inlineStr"/>
      <c r="B58" t="inlineStr">
        <is>
          <t>linen-duvet-cover</t>
        </is>
      </c>
      <c r="C58" s="7" t="inlineStr"/>
      <c r="D58" t="inlineStr"/>
      <c r="E58" t="inlineStr"/>
      <c r="F58" t="inlineStr"/>
      <c r="G58" t="inlineStr"/>
      <c r="H58" t="inlineStr"/>
      <c r="I58" t="inlineStr"/>
      <c r="J58" t="inlineStr">
        <is>
          <t>TT-LDC-KIN-NAT</t>
        </is>
      </c>
      <c r="K58" t="inlineStr"/>
      <c r="L58" t="inlineStr">
        <is>
          <t>King</t>
        </is>
      </c>
      <c r="M58" t="inlineStr"/>
      <c r="N58" t="inlineStr">
        <is>
          <t>Natural</t>
        </is>
      </c>
      <c r="O58" s="8" t="n">
        <v>289</v>
      </c>
      <c r="P58" s="8" t="inlineStr"/>
      <c r="Q58" s="8" t="n">
        <v>127.16</v>
      </c>
      <c r="R58" t="inlineStr">
        <is>
          <t>TRUE</t>
        </is>
      </c>
      <c r="S58" t="inlineStr">
        <is>
          <t>shopify</t>
        </is>
      </c>
      <c r="T58" t="n">
        <v>0</v>
      </c>
      <c r="U58" t="inlineStr">
        <is>
          <t>deny</t>
        </is>
      </c>
      <c r="V58" t="n">
        <v>1700</v>
      </c>
      <c r="W58" t="inlineStr">
        <is>
          <t>kg</t>
        </is>
      </c>
      <c r="X58" t="inlineStr">
        <is>
          <t>TRUE</t>
        </is>
      </c>
      <c r="Y58" t="inlineStr">
        <is>
          <t>manual</t>
        </is>
      </c>
      <c r="Z58" t="inlineStr"/>
      <c r="AA58" t="inlineStr"/>
      <c r="AB58" t="inlineStr"/>
    </row>
    <row r="59">
      <c r="A59" t="inlineStr"/>
      <c r="B59" t="inlineStr">
        <is>
          <t>linen-duvet-cover</t>
        </is>
      </c>
      <c r="C59" s="7" t="inlineStr"/>
      <c r="D59" t="inlineStr"/>
      <c r="E59" t="inlineStr"/>
      <c r="F59" t="inlineStr"/>
      <c r="G59" t="inlineStr"/>
      <c r="H59" t="inlineStr"/>
      <c r="I59" t="inlineStr"/>
      <c r="J59" t="inlineStr">
        <is>
          <t>TT-LDC-KIN-SAG</t>
        </is>
      </c>
      <c r="K59" t="inlineStr"/>
      <c r="L59" t="inlineStr">
        <is>
          <t>King</t>
        </is>
      </c>
      <c r="M59" t="inlineStr"/>
      <c r="N59" t="inlineStr">
        <is>
          <t>Sage</t>
        </is>
      </c>
      <c r="O59" s="8" t="n">
        <v>289</v>
      </c>
      <c r="P59" s="8" t="inlineStr"/>
      <c r="Q59" s="8" t="n">
        <v>127.16</v>
      </c>
      <c r="R59" t="inlineStr">
        <is>
          <t>TRUE</t>
        </is>
      </c>
      <c r="S59" t="inlineStr">
        <is>
          <t>shopify</t>
        </is>
      </c>
      <c r="T59" t="n">
        <v>15</v>
      </c>
      <c r="U59" t="inlineStr">
        <is>
          <t>deny</t>
        </is>
      </c>
      <c r="V59" t="n">
        <v>1700</v>
      </c>
      <c r="W59" t="inlineStr">
        <is>
          <t>kg</t>
        </is>
      </c>
      <c r="X59" t="inlineStr">
        <is>
          <t>TRUE</t>
        </is>
      </c>
      <c r="Y59" t="inlineStr">
        <is>
          <t>manual</t>
        </is>
      </c>
      <c r="Z59" t="inlineStr"/>
      <c r="AA59" t="inlineStr"/>
      <c r="AB59" t="inlineStr"/>
    </row>
    <row r="60">
      <c r="A60" t="inlineStr"/>
      <c r="B60" t="inlineStr">
        <is>
          <t>linen-duvet-cover</t>
        </is>
      </c>
      <c r="C60" s="7" t="inlineStr"/>
      <c r="D60" t="inlineStr"/>
      <c r="E60" t="inlineStr"/>
      <c r="F60" t="inlineStr"/>
      <c r="G60" t="inlineStr"/>
      <c r="H60" t="inlineStr"/>
      <c r="I60" t="inlineStr"/>
      <c r="J60" t="inlineStr">
        <is>
          <t>TT-LDC-KIN-CHA</t>
        </is>
      </c>
      <c r="K60" t="inlineStr"/>
      <c r="L60" t="inlineStr">
        <is>
          <t>King</t>
        </is>
      </c>
      <c r="M60" t="inlineStr"/>
      <c r="N60" t="inlineStr">
        <is>
          <t>Charcoal</t>
        </is>
      </c>
      <c r="O60" s="8" t="n">
        <v>289</v>
      </c>
      <c r="P60" s="8" t="inlineStr"/>
      <c r="Q60" s="8" t="n">
        <v>127.16</v>
      </c>
      <c r="R60" t="inlineStr">
        <is>
          <t>TRUE</t>
        </is>
      </c>
      <c r="S60" t="inlineStr">
        <is>
          <t>shopify</t>
        </is>
      </c>
      <c r="T60" t="n">
        <v>12</v>
      </c>
      <c r="U60" t="inlineStr">
        <is>
          <t>deny</t>
        </is>
      </c>
      <c r="V60" t="n">
        <v>1700</v>
      </c>
      <c r="W60" t="inlineStr">
        <is>
          <t>kg</t>
        </is>
      </c>
      <c r="X60" t="inlineStr">
        <is>
          <t>TRUE</t>
        </is>
      </c>
      <c r="Y60" t="inlineStr">
        <is>
          <t>manual</t>
        </is>
      </c>
      <c r="Z60" t="inlineStr"/>
      <c r="AA60" t="inlineStr"/>
      <c r="AB60" t="inlineStr"/>
    </row>
    <row r="61">
      <c r="A61" t="inlineStr">
        <is>
          <t>Linen Sheet Set</t>
        </is>
      </c>
      <c r="B61" t="inlineStr">
        <is>
          <t>linen-sheet-set</t>
        </is>
      </c>
      <c r="C61" s="7" t="inlineStr">
        <is>
          <t>&lt;p&gt;Breathable in summer and cosy in winter, the Linen Sheet Set brings the relaxed texture of washed linen to the bedroom.&lt;/p&gt;&lt;ul&gt;&lt;li&gt;&lt;strong&gt;Material:&lt;/strong&gt; 100% European flax linen&lt;/li&gt;&lt;li&gt;&lt;strong&gt;Details:&lt;/strong&gt; A fitted sheet with a 40cm wall, a flat sheet and two pillowcases&lt;/li&gt;&lt;li&gt;&lt;strong&gt;Options:&lt;/strong&gt; Size: Queen, King; Colour: Natural, White&lt;/li&gt;&lt;li&gt;&lt;strong&gt;Care:&lt;/strong&gt; Machine wash cold on a gentle cycle, line dry.&lt;/li&gt;&lt;/ul&gt;</t>
        </is>
      </c>
      <c r="D61" t="inlineStr">
        <is>
          <t>Supplier A</t>
        </is>
      </c>
      <c r="E61" t="inlineStr">
        <is>
          <t>Home &amp; Garden &gt; Linens &amp; Bedding &gt; Bedding &gt; Bed Sheets</t>
        </is>
      </c>
      <c r="F61" t="inlineStr">
        <is>
          <t>Bedding</t>
        </is>
      </c>
      <c r="G61" t="inlineStr">
        <is>
          <t>bedding, linen, bedroom, natural, white</t>
        </is>
      </c>
      <c r="H61" t="inlineStr">
        <is>
          <t>TRUE</t>
        </is>
      </c>
      <c r="I61" t="inlineStr">
        <is>
          <t>active</t>
        </is>
      </c>
      <c r="J61" t="inlineStr">
        <is>
          <t>TT-LSS-QUE-NAT</t>
        </is>
      </c>
      <c r="K61" t="inlineStr">
        <is>
          <t>Size</t>
        </is>
      </c>
      <c r="L61" t="inlineStr">
        <is>
          <t>Queen</t>
        </is>
      </c>
      <c r="M61" t="inlineStr">
        <is>
          <t>Colour</t>
        </is>
      </c>
      <c r="N61" t="inlineStr">
        <is>
          <t>Natural</t>
        </is>
      </c>
      <c r="O61" s="8" t="n">
        <v>279</v>
      </c>
      <c r="P61" s="8" t="inlineStr"/>
      <c r="Q61" s="8" t="n">
        <v>122.76</v>
      </c>
      <c r="R61" t="inlineStr">
        <is>
          <t>TRUE</t>
        </is>
      </c>
      <c r="S61" t="inlineStr">
        <is>
          <t>shopify</t>
        </is>
      </c>
      <c r="T61" t="n">
        <v>12</v>
      </c>
      <c r="U61" t="inlineStr">
        <is>
          <t>deny</t>
        </is>
      </c>
      <c r="V61" t="n">
        <v>1900</v>
      </c>
      <c r="W61" t="inlineStr">
        <is>
          <t>kg</t>
        </is>
      </c>
      <c r="X61" t="inlineStr">
        <is>
          <t>TRUE</t>
        </is>
      </c>
      <c r="Y61" t="inlineStr">
        <is>
          <t>manual</t>
        </is>
      </c>
      <c r="Z61" t="inlineStr">
        <is>
          <t>FALSE</t>
        </is>
      </c>
      <c r="AA61" t="inlineStr">
        <is>
          <t>Linen Sheet Set | Linen Bedding | Sample Homewares</t>
        </is>
      </c>
      <c r="AB61" t="inlineStr">
        <is>
          <t>Linen Sheet Set. 100% European flax linen with a fitted sheet with a 40cm wall, a flat sheet and two pillowcases. Shop online at Sample Homewares.</t>
        </is>
      </c>
    </row>
    <row r="62">
      <c r="A62" t="inlineStr"/>
      <c r="B62" t="inlineStr">
        <is>
          <t>linen-sheet-set</t>
        </is>
      </c>
      <c r="C62" s="7" t="inlineStr"/>
      <c r="D62" t="inlineStr"/>
      <c r="E62" t="inlineStr"/>
      <c r="F62" t="inlineStr"/>
      <c r="G62" t="inlineStr"/>
      <c r="H62" t="inlineStr"/>
      <c r="I62" t="inlineStr"/>
      <c r="J62" t="inlineStr">
        <is>
          <t>TT-LSS-QUE-WHI</t>
        </is>
      </c>
      <c r="K62" t="inlineStr"/>
      <c r="L62" t="inlineStr">
        <is>
          <t>Queen</t>
        </is>
      </c>
      <c r="M62" t="inlineStr"/>
      <c r="N62" t="inlineStr">
        <is>
          <t>White</t>
        </is>
      </c>
      <c r="O62" s="8" t="n">
        <v>279</v>
      </c>
      <c r="P62" s="8" t="inlineStr"/>
      <c r="Q62" s="8" t="n">
        <v>122.76</v>
      </c>
      <c r="R62" t="inlineStr">
        <is>
          <t>TRUE</t>
        </is>
      </c>
      <c r="S62" t="inlineStr">
        <is>
          <t>shopify</t>
        </is>
      </c>
      <c r="T62" t="n">
        <v>8</v>
      </c>
      <c r="U62" t="inlineStr">
        <is>
          <t>deny</t>
        </is>
      </c>
      <c r="V62" t="n">
        <v>1900</v>
      </c>
      <c r="W62" t="inlineStr">
        <is>
          <t>kg</t>
        </is>
      </c>
      <c r="X62" t="inlineStr">
        <is>
          <t>TRUE</t>
        </is>
      </c>
      <c r="Y62" t="inlineStr">
        <is>
          <t>manual</t>
        </is>
      </c>
      <c r="Z62" t="inlineStr"/>
      <c r="AA62" t="inlineStr"/>
      <c r="AB62" t="inlineStr"/>
    </row>
    <row r="63">
      <c r="A63" t="inlineStr"/>
      <c r="B63" t="inlineStr">
        <is>
          <t>linen-sheet-set</t>
        </is>
      </c>
      <c r="C63" s="7" t="inlineStr"/>
      <c r="D63" t="inlineStr"/>
      <c r="E63" t="inlineStr"/>
      <c r="F63" t="inlineStr"/>
      <c r="G63" t="inlineStr"/>
      <c r="H63" t="inlineStr"/>
      <c r="I63" t="inlineStr"/>
      <c r="J63" t="inlineStr">
        <is>
          <t>TT-LSS-KIN-NAT</t>
        </is>
      </c>
      <c r="K63" t="inlineStr"/>
      <c r="L63" t="inlineStr">
        <is>
          <t>King</t>
        </is>
      </c>
      <c r="M63" t="inlineStr"/>
      <c r="N63" t="inlineStr">
        <is>
          <t>Natural</t>
        </is>
      </c>
      <c r="O63" s="8" t="n">
        <v>319</v>
      </c>
      <c r="P63" s="8" t="inlineStr"/>
      <c r="Q63" s="8" t="n">
        <v>140.36</v>
      </c>
      <c r="R63" t="inlineStr">
        <is>
          <t>TRUE</t>
        </is>
      </c>
      <c r="S63" t="inlineStr">
        <is>
          <t>shopify</t>
        </is>
      </c>
      <c r="T63" t="n">
        <v>12</v>
      </c>
      <c r="U63" t="inlineStr">
        <is>
          <t>deny</t>
        </is>
      </c>
      <c r="V63" t="n">
        <v>2200</v>
      </c>
      <c r="W63" t="inlineStr">
        <is>
          <t>kg</t>
        </is>
      </c>
      <c r="X63" t="inlineStr">
        <is>
          <t>TRUE</t>
        </is>
      </c>
      <c r="Y63" t="inlineStr">
        <is>
          <t>manual</t>
        </is>
      </c>
      <c r="Z63" t="inlineStr"/>
      <c r="AA63" t="inlineStr"/>
      <c r="AB63" t="inlineStr"/>
    </row>
    <row r="64">
      <c r="A64" t="inlineStr"/>
      <c r="B64" t="inlineStr">
        <is>
          <t>linen-sheet-set</t>
        </is>
      </c>
      <c r="C64" s="7" t="inlineStr"/>
      <c r="D64" t="inlineStr"/>
      <c r="E64" t="inlineStr"/>
      <c r="F64" t="inlineStr"/>
      <c r="G64" t="inlineStr"/>
      <c r="H64" t="inlineStr"/>
      <c r="I64" t="inlineStr"/>
      <c r="J64" t="inlineStr">
        <is>
          <t>TT-LSS-KIN-WHI</t>
        </is>
      </c>
      <c r="K64" t="inlineStr"/>
      <c r="L64" t="inlineStr">
        <is>
          <t>King</t>
        </is>
      </c>
      <c r="M64" t="inlineStr"/>
      <c r="N64" t="inlineStr">
        <is>
          <t>White</t>
        </is>
      </c>
      <c r="O64" s="8" t="n">
        <v>319</v>
      </c>
      <c r="P64" s="8" t="inlineStr"/>
      <c r="Q64" s="8" t="n">
        <v>140.36</v>
      </c>
      <c r="R64" t="inlineStr">
        <is>
          <t>TRUE</t>
        </is>
      </c>
      <c r="S64" t="inlineStr">
        <is>
          <t>shopify</t>
        </is>
      </c>
      <c r="T64" t="n">
        <v>6</v>
      </c>
      <c r="U64" t="inlineStr">
        <is>
          <t>deny</t>
        </is>
      </c>
      <c r="V64" t="n">
        <v>2200</v>
      </c>
      <c r="W64" t="inlineStr">
        <is>
          <t>kg</t>
        </is>
      </c>
      <c r="X64" t="inlineStr">
        <is>
          <t>TRUE</t>
        </is>
      </c>
      <c r="Y64" t="inlineStr">
        <is>
          <t>manual</t>
        </is>
      </c>
      <c r="Z64" t="inlineStr"/>
      <c r="AA64" t="inlineStr"/>
      <c r="AB64" t="inlineStr"/>
    </row>
    <row r="65">
      <c r="A65" t="inlineStr">
        <is>
          <t>Linen Pillowcase Pair</t>
        </is>
      </c>
      <c r="B65" t="inlineStr">
        <is>
          <t>linen-pillowcase-pair</t>
        </is>
      </c>
      <c r="C65" s="7" t="inlineStr">
        <is>
          <t>&lt;p&gt;Breathable in summer and cosy in winter, the Linen Pillowcase Pair brings the relaxed texture of washed linen to the bedroom.&lt;/p&gt;&lt;ul&gt;&lt;li&gt;&lt;strong&gt;Material:&lt;/strong&gt; 100% European flax linen&lt;/li&gt;&lt;li&gt;&lt;strong&gt;Details:&lt;/strong&gt; An envelope closure and standard 50x75cm size&lt;/li&gt;&lt;li&gt;&lt;strong&gt;Options:&lt;/strong&gt; Colour: Natural, White, Sage&lt;/li&gt;&lt;li&gt;&lt;strong&gt;Care:&lt;/strong&gt; Machine wash cold on a gentle cycle, line dry.&lt;/li&gt;&lt;/ul&gt;</t>
        </is>
      </c>
      <c r="D65" t="inlineStr">
        <is>
          <t>Supplier A</t>
        </is>
      </c>
      <c r="E65" t="inlineStr">
        <is>
          <t>Home &amp; Garden &gt; Linens &amp; Bedding &gt; Bedding &gt; Pillowcases &amp; Shams &gt; Pillowcases</t>
        </is>
      </c>
      <c r="F65" t="inlineStr">
        <is>
          <t>Bedding</t>
        </is>
      </c>
      <c r="G65" t="inlineStr">
        <is>
          <t>bedding, linen, bedroom, natural, white, sage</t>
        </is>
      </c>
      <c r="H65" t="inlineStr">
        <is>
          <t>TRUE</t>
        </is>
      </c>
      <c r="I65" t="inlineStr">
        <is>
          <t>active</t>
        </is>
      </c>
      <c r="J65" t="inlineStr">
        <is>
          <t>TT-LPP-NAT</t>
        </is>
      </c>
      <c r="K65" t="inlineStr">
        <is>
          <t>Colour</t>
        </is>
      </c>
      <c r="L65" t="inlineStr">
        <is>
          <t>Natural</t>
        </is>
      </c>
      <c r="M65" t="inlineStr"/>
      <c r="N65" t="inlineStr"/>
      <c r="O65" s="8" t="n">
        <v>69.95</v>
      </c>
      <c r="P65" s="8" t="inlineStr"/>
      <c r="Q65" s="8" t="n">
        <v>30.78</v>
      </c>
      <c r="R65" t="inlineStr">
        <is>
          <t>TRUE</t>
        </is>
      </c>
      <c r="S65" t="inlineStr">
        <is>
          <t>shopify</t>
        </is>
      </c>
      <c r="T65" t="n">
        <v>12</v>
      </c>
      <c r="U65" t="inlineStr">
        <is>
          <t>deny</t>
        </is>
      </c>
      <c r="V65" t="n">
        <v>380</v>
      </c>
      <c r="W65" t="inlineStr">
        <is>
          <t>g</t>
        </is>
      </c>
      <c r="X65" t="inlineStr">
        <is>
          <t>TRUE</t>
        </is>
      </c>
      <c r="Y65" t="inlineStr">
        <is>
          <t>manual</t>
        </is>
      </c>
      <c r="Z65" t="inlineStr">
        <is>
          <t>FALSE</t>
        </is>
      </c>
      <c r="AA65" t="inlineStr">
        <is>
          <t>Linen Pillowcase Pair | Linen Bedding | Sample Homewares</t>
        </is>
      </c>
      <c r="AB65" t="inlineStr">
        <is>
          <t>Linen Pillowcase Pair. 100% European flax linen with an envelope closure and standard 50x75cm size. Shop online at Sample Homewares.</t>
        </is>
      </c>
    </row>
    <row r="66">
      <c r="A66" t="inlineStr"/>
      <c r="B66" t="inlineStr">
        <is>
          <t>linen-pillowcase-pair</t>
        </is>
      </c>
      <c r="C66" s="7" t="inlineStr"/>
      <c r="D66" t="inlineStr"/>
      <c r="E66" t="inlineStr"/>
      <c r="F66" t="inlineStr"/>
      <c r="G66" t="inlineStr"/>
      <c r="H66" t="inlineStr"/>
      <c r="I66" t="inlineStr"/>
      <c r="J66" t="inlineStr">
        <is>
          <t>TT-LPP-WHI</t>
        </is>
      </c>
      <c r="K66" t="inlineStr"/>
      <c r="L66" t="inlineStr">
        <is>
          <t>White</t>
        </is>
      </c>
      <c r="M66" t="inlineStr"/>
      <c r="N66" t="inlineStr"/>
      <c r="O66" s="8" t="n">
        <v>69.95</v>
      </c>
      <c r="P66" s="8" t="inlineStr"/>
      <c r="Q66" s="8" t="n">
        <v>30.78</v>
      </c>
      <c r="R66" t="inlineStr">
        <is>
          <t>TRUE</t>
        </is>
      </c>
      <c r="S66" t="inlineStr">
        <is>
          <t>shopify</t>
        </is>
      </c>
      <c r="T66" t="n">
        <v>36</v>
      </c>
      <c r="U66" t="inlineStr">
        <is>
          <t>deny</t>
        </is>
      </c>
      <c r="V66" t="n">
        <v>380</v>
      </c>
      <c r="W66" t="inlineStr">
        <is>
          <t>g</t>
        </is>
      </c>
      <c r="X66" t="inlineStr">
        <is>
          <t>TRUE</t>
        </is>
      </c>
      <c r="Y66" t="inlineStr">
        <is>
          <t>manual</t>
        </is>
      </c>
      <c r="Z66" t="inlineStr"/>
      <c r="AA66" t="inlineStr"/>
      <c r="AB66" t="inlineStr"/>
    </row>
    <row r="67">
      <c r="A67" t="inlineStr"/>
      <c r="B67" t="inlineStr">
        <is>
          <t>linen-pillowcase-pair</t>
        </is>
      </c>
      <c r="C67" s="7" t="inlineStr"/>
      <c r="D67" t="inlineStr"/>
      <c r="E67" t="inlineStr"/>
      <c r="F67" t="inlineStr"/>
      <c r="G67" t="inlineStr"/>
      <c r="H67" t="inlineStr"/>
      <c r="I67" t="inlineStr"/>
      <c r="J67" t="inlineStr">
        <is>
          <t>TT-LPP-SAG</t>
        </is>
      </c>
      <c r="K67" t="inlineStr"/>
      <c r="L67" t="inlineStr">
        <is>
          <t>Sage</t>
        </is>
      </c>
      <c r="M67" t="inlineStr"/>
      <c r="N67" t="inlineStr"/>
      <c r="O67" s="8" t="n">
        <v>69.95</v>
      </c>
      <c r="P67" s="8" t="inlineStr"/>
      <c r="Q67" s="8" t="n">
        <v>30.78</v>
      </c>
      <c r="R67" t="inlineStr">
        <is>
          <t>TRUE</t>
        </is>
      </c>
      <c r="S67" t="inlineStr">
        <is>
          <t>shopify</t>
        </is>
      </c>
      <c r="T67" t="n">
        <v>4</v>
      </c>
      <c r="U67" t="inlineStr">
        <is>
          <t>deny</t>
        </is>
      </c>
      <c r="V67" t="n">
        <v>380</v>
      </c>
      <c r="W67" t="inlineStr">
        <is>
          <t>g</t>
        </is>
      </c>
      <c r="X67" t="inlineStr">
        <is>
          <t>TRUE</t>
        </is>
      </c>
      <c r="Y67" t="inlineStr">
        <is>
          <t>manual</t>
        </is>
      </c>
      <c r="Z67" t="inlineStr"/>
      <c r="AA67" t="inlineStr"/>
      <c r="AB67" t="inlineStr"/>
    </row>
    <row r="68">
      <c r="A68" t="inlineStr">
        <is>
          <t>Cotton Waffle Throw</t>
        </is>
      </c>
      <c r="B68" t="inlineStr">
        <is>
          <t>cotton-waffle-throw</t>
        </is>
      </c>
      <c r="C68" s="7" t="inlineStr">
        <is>
          <t>&lt;p&gt;Light enough for warmer nights and cosy on cooler ones, the Cotton Waffle Throw is made for draping over the sofa or the end of the bed.&lt;/p&gt;&lt;ul&gt;&lt;li&gt;&lt;strong&gt;Material:&lt;/strong&gt; 100% cotton waffle&lt;/li&gt;&lt;li&gt;&lt;strong&gt;Details:&lt;/strong&gt; A 130x180cm size and tasselled ends&lt;/li&gt;&lt;li&gt;&lt;strong&gt;Options:&lt;/strong&gt; Colour: Oat, Ink&lt;/li&gt;&lt;li&gt;&lt;strong&gt;Care:&lt;/strong&gt; Machine wash cold, line dry in shade.&lt;/li&gt;&lt;/ul&gt;</t>
        </is>
      </c>
      <c r="D68" t="inlineStr">
        <is>
          <t>Supplier A</t>
        </is>
      </c>
      <c r="E68" t="inlineStr">
        <is>
          <t>Home &amp; Garden &gt; Linens &amp; Bedding &gt; Bedding &gt; Blankets &gt; Throw Blankets</t>
        </is>
      </c>
      <c r="F68" t="inlineStr">
        <is>
          <t>Throws</t>
        </is>
      </c>
      <c r="G68" t="inlineStr">
        <is>
          <t>throws, cotton, living-room, oat, ink, sale</t>
        </is>
      </c>
      <c r="H68" t="inlineStr">
        <is>
          <t>TRUE</t>
        </is>
      </c>
      <c r="I68" t="inlineStr">
        <is>
          <t>active</t>
        </is>
      </c>
      <c r="J68" t="inlineStr">
        <is>
          <t>TT-CWT-OAT</t>
        </is>
      </c>
      <c r="K68" t="inlineStr">
        <is>
          <t>Colour</t>
        </is>
      </c>
      <c r="L68" t="inlineStr">
        <is>
          <t>Oat</t>
        </is>
      </c>
      <c r="M68" t="inlineStr"/>
      <c r="N68" t="inlineStr"/>
      <c r="O68" s="8" t="n">
        <v>89.95</v>
      </c>
      <c r="P68" s="8" t="inlineStr"/>
      <c r="Q68" s="8" t="n">
        <v>35.98</v>
      </c>
      <c r="R68" t="inlineStr">
        <is>
          <t>TRUE</t>
        </is>
      </c>
      <c r="S68" t="inlineStr">
        <is>
          <t>shopify</t>
        </is>
      </c>
      <c r="T68" t="n">
        <v>6</v>
      </c>
      <c r="U68" t="inlineStr">
        <is>
          <t>deny</t>
        </is>
      </c>
      <c r="V68" t="n">
        <v>1200</v>
      </c>
      <c r="W68" t="inlineStr">
        <is>
          <t>kg</t>
        </is>
      </c>
      <c r="X68" t="inlineStr">
        <is>
          <t>TRUE</t>
        </is>
      </c>
      <c r="Y68" t="inlineStr">
        <is>
          <t>manual</t>
        </is>
      </c>
      <c r="Z68" t="inlineStr">
        <is>
          <t>FALSE</t>
        </is>
      </c>
      <c r="AA68" t="inlineStr">
        <is>
          <t>Cotton Waffle Throw | Cotton Throw | Sample Homewares</t>
        </is>
      </c>
      <c r="AB68" t="inlineStr">
        <is>
          <t>Cotton Waffle Throw in Oat or Ink. 100% cotton waffle with a 130x180cm size and tasselled ends. Shop online at Sample Homewares.</t>
        </is>
      </c>
    </row>
    <row r="69">
      <c r="A69" t="inlineStr"/>
      <c r="B69" t="inlineStr">
        <is>
          <t>cotton-waffle-throw</t>
        </is>
      </c>
      <c r="C69" s="7" t="inlineStr"/>
      <c r="D69" t="inlineStr"/>
      <c r="E69" t="inlineStr"/>
      <c r="F69" t="inlineStr"/>
      <c r="G69" t="inlineStr"/>
      <c r="H69" t="inlineStr"/>
      <c r="I69" t="inlineStr"/>
      <c r="J69" t="inlineStr">
        <is>
          <t>TT-CWT-INK</t>
        </is>
      </c>
      <c r="K69" t="inlineStr"/>
      <c r="L69" t="inlineStr">
        <is>
          <t>Ink</t>
        </is>
      </c>
      <c r="M69" t="inlineStr"/>
      <c r="N69" t="inlineStr"/>
      <c r="O69" s="8" t="n">
        <v>74.95</v>
      </c>
      <c r="P69" s="8" t="n">
        <v>89.95</v>
      </c>
      <c r="Q69" s="8" t="n">
        <v>35.98</v>
      </c>
      <c r="R69" t="inlineStr">
        <is>
          <t>TRUE</t>
        </is>
      </c>
      <c r="S69" t="inlineStr">
        <is>
          <t>shopify</t>
        </is>
      </c>
      <c r="T69" t="n">
        <v>0</v>
      </c>
      <c r="U69" t="inlineStr">
        <is>
          <t>deny</t>
        </is>
      </c>
      <c r="V69" t="n">
        <v>1200</v>
      </c>
      <c r="W69" t="inlineStr">
        <is>
          <t>kg</t>
        </is>
      </c>
      <c r="X69" t="inlineStr">
        <is>
          <t>TRUE</t>
        </is>
      </c>
      <c r="Y69" t="inlineStr">
        <is>
          <t>manual</t>
        </is>
      </c>
      <c r="Z69" t="inlineStr"/>
      <c r="AA69" t="inlineStr"/>
      <c r="AB69" t="inlineStr"/>
    </row>
    <row r="70">
      <c r="A70" t="inlineStr">
        <is>
          <t>Jute Round Placemat</t>
        </is>
      </c>
      <c r="B70" t="inlineStr">
        <is>
          <t>jute-round-placemat</t>
        </is>
      </c>
      <c r="C70" s="7" t="inlineStr">
        <is>
          <t>&lt;p&gt;Dress the table without the fuss: the Jute Round Placemat adds texture and colour and needs no ironing.&lt;/p&gt;&lt;ul&gt;&lt;li&gt;&lt;strong&gt;Material:&lt;/strong&gt; Hand-braided natural jute&lt;/li&gt;&lt;li&gt;&lt;strong&gt;Details:&lt;/strong&gt; A 38cm diameter that frames a dinner plate&lt;/li&gt;&lt;li&gt;&lt;strong&gt;Care:&lt;/strong&gt; Machine wash cold, line dry.&lt;/li&gt;&lt;/ul&gt;</t>
        </is>
      </c>
      <c r="D70" t="inlineStr">
        <is>
          <t>Supplier A</t>
        </is>
      </c>
      <c r="E70" t="inlineStr">
        <is>
          <t>Home &amp; Garden &gt; Linens &amp; Bedding &gt; Table Linens &gt; Placemats</t>
        </is>
      </c>
      <c r="F70" t="inlineStr">
        <is>
          <t>Table Linen</t>
        </is>
      </c>
      <c r="G70" t="inlineStr">
        <is>
          <t>table-linen, jute, dining</t>
        </is>
      </c>
      <c r="H70" t="inlineStr">
        <is>
          <t>TRUE</t>
        </is>
      </c>
      <c r="I70" t="inlineStr">
        <is>
          <t>active</t>
        </is>
      </c>
      <c r="J70" t="inlineStr">
        <is>
          <t>TT-JRP</t>
        </is>
      </c>
      <c r="K70" t="inlineStr">
        <is>
          <t>Title</t>
        </is>
      </c>
      <c r="L70" t="inlineStr">
        <is>
          <t>Default Title</t>
        </is>
      </c>
      <c r="M70" t="inlineStr"/>
      <c r="N70" t="inlineStr"/>
      <c r="O70" s="8" t="n">
        <v>12.95</v>
      </c>
      <c r="P70" s="8" t="inlineStr"/>
      <c r="Q70" s="8" t="n">
        <v>5.18</v>
      </c>
      <c r="R70" t="inlineStr">
        <is>
          <t>TRUE</t>
        </is>
      </c>
      <c r="S70" t="inlineStr">
        <is>
          <t>shopify</t>
        </is>
      </c>
      <c r="T70" t="n">
        <v>30</v>
      </c>
      <c r="U70" t="inlineStr">
        <is>
          <t>deny</t>
        </is>
      </c>
      <c r="V70" t="n">
        <v>150</v>
      </c>
      <c r="W70" t="inlineStr">
        <is>
          <t>g</t>
        </is>
      </c>
      <c r="X70" t="inlineStr">
        <is>
          <t>TRUE</t>
        </is>
      </c>
      <c r="Y70" t="inlineStr">
        <is>
          <t>manual</t>
        </is>
      </c>
      <c r="Z70" t="inlineStr">
        <is>
          <t>FALSE</t>
        </is>
      </c>
      <c r="AA70" t="inlineStr">
        <is>
          <t>Jute Round Placemat | Table Linen | Sample Homewares</t>
        </is>
      </c>
      <c r="AB70" t="inlineStr">
        <is>
          <t>Jute Round Placemat. Hand-braided natural jute with a 38cm diameter that frames a dinner plate. Shop online at Sample Homewares.</t>
        </is>
      </c>
    </row>
  </sheetData>
  <autoFilter ref="A1:AB7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62" customWidth="1" min="2" max="2"/>
    <col width="11" customWidth="1" min="3" max="3"/>
    <col width="11" customWidth="1" min="4" max="4"/>
    <col width="10" customWidth="1" min="5" max="5"/>
    <col width="16" customWidth="1" min="6" max="6"/>
  </cols>
  <sheetData>
    <row r="1">
      <c r="A1" s="1" t="inlineStr">
        <is>
          <t>Import checks</t>
        </is>
      </c>
    </row>
    <row r="2">
      <c r="A2" s="2" t="inlineStr">
        <is>
          <t>Live formulas recalculate if you edit Import Preview. 'Build script' rows were checked in Python when the CSV was written.</t>
        </is>
      </c>
    </row>
    <row r="4">
      <c r="A4" s="6" t="inlineStr">
        <is>
          <t>#</t>
        </is>
      </c>
      <c r="B4" s="6" t="inlineStr">
        <is>
          <t>Check</t>
        </is>
      </c>
      <c r="C4" s="6" t="inlineStr">
        <is>
          <t>Expected</t>
        </is>
      </c>
      <c r="D4" s="6" t="inlineStr">
        <is>
          <t>Actual</t>
        </is>
      </c>
      <c r="E4" s="6" t="inlineStr">
        <is>
          <t>Result</t>
        </is>
      </c>
      <c r="F4" s="6" t="inlineStr">
        <is>
          <t>Method</t>
        </is>
      </c>
    </row>
    <row r="5">
      <c r="A5" t="n">
        <v>1</v>
      </c>
      <c r="B5" t="inlineStr">
        <is>
          <t>Variant rows in CSV = supplier lines − duplicate − discontinued</t>
        </is>
      </c>
      <c r="C5" t="n">
        <v>69</v>
      </c>
      <c r="D5">
        <f>COUNTA('Import Preview'!J2:J70)</f>
        <v>69</v>
      </c>
      <c r="E5" t="str">
        <f>IF(D5=C5,"PASS","CHECK")</f>
        <v>PASS</v>
      </c>
      <c r="F5" t="inlineStr">
        <is>
          <t>Live formula</t>
        </is>
      </c>
    </row>
    <row r="6">
      <c r="A6" t="n">
        <v>2</v>
      </c>
      <c r="B6" t="inlineStr">
        <is>
          <t>Products (rows with a Title)</t>
        </is>
      </c>
      <c r="C6" t="n">
        <v>20</v>
      </c>
      <c r="D6">
        <f>COUNTA('Import Preview'!A2:A70)</f>
        <v>20</v>
      </c>
      <c r="E6" t="str">
        <f>IF(D6=C6,"PASS","CHECK")</f>
        <v>PASS</v>
      </c>
      <c r="F6" t="inlineStr">
        <is>
          <t>Live formula</t>
        </is>
      </c>
    </row>
    <row r="7">
      <c r="A7" t="n">
        <v>3</v>
      </c>
      <c r="B7" t="inlineStr">
        <is>
          <t>Blank SKUs</t>
        </is>
      </c>
      <c r="C7" t="n">
        <v>0</v>
      </c>
      <c r="D7">
        <f>COUNTBLANK('Import Preview'!J2:J70)</f>
        <v>0</v>
      </c>
      <c r="E7" t="str">
        <f>IF(D7=C7,"PASS","CHECK")</f>
        <v>PASS</v>
      </c>
      <c r="F7" t="inlineStr">
        <is>
          <t>Live formula</t>
        </is>
      </c>
    </row>
    <row r="8">
      <c r="A8" t="n">
        <v>4</v>
      </c>
      <c r="B8" t="inlineStr">
        <is>
          <t>Duplicate SKUs</t>
        </is>
      </c>
      <c r="C8" t="n">
        <v>0</v>
      </c>
      <c r="D8">
        <f>SUMPRODUCT(--(COUNTIF('Import Preview'!J2:J70,'Import Preview'!J2:J70)&gt;1))</f>
        <v>0</v>
      </c>
      <c r="E8" t="str">
        <f>IF(D8=C8,"PASS","CHECK")</f>
        <v>PASS</v>
      </c>
      <c r="F8" t="inlineStr">
        <is>
          <t>Live formula</t>
        </is>
      </c>
    </row>
    <row r="9">
      <c r="A9" t="n">
        <v>5</v>
      </c>
      <c r="B9" t="inlineStr">
        <is>
          <t>URL handles with capitals or spaces</t>
        </is>
      </c>
      <c r="C9" t="n">
        <v>0</v>
      </c>
      <c r="D9">
        <f>SUMPRODUCT(--NOT(EXACT('Import Preview'!B2:B70,LOWER('Import Preview'!B2:B70))))+COUNTIF('Import Preview'!B2:B70,"* *")</f>
        <v>0</v>
      </c>
      <c r="E9" t="str">
        <f>IF(D9=C9,"PASS","CHECK")</f>
        <v>PASS</v>
      </c>
      <c r="F9" t="inlineStr">
        <is>
          <t>Live formula</t>
        </is>
      </c>
    </row>
    <row r="10">
      <c r="A10" t="n">
        <v>6</v>
      </c>
      <c r="B10" t="inlineStr">
        <is>
          <t>SEO titles over 70 characters</t>
        </is>
      </c>
      <c r="C10" t="n">
        <v>0</v>
      </c>
      <c r="D10">
        <f>SUMPRODUCT(--(LEN('Import Preview'!AA2:AA70)&gt;70))</f>
        <v>0</v>
      </c>
      <c r="E10" t="str">
        <f>IF(D10=C10,"PASS","CHECK")</f>
        <v>PASS</v>
      </c>
      <c r="F10" t="inlineStr">
        <is>
          <t>Live formula</t>
        </is>
      </c>
    </row>
    <row r="11">
      <c r="A11" t="n">
        <v>7</v>
      </c>
      <c r="B11" t="inlineStr">
        <is>
          <t>SEO descriptions over 320 characters</t>
        </is>
      </c>
      <c r="C11" t="n">
        <v>0</v>
      </c>
      <c r="D11">
        <f>SUMPRODUCT(--(LEN('Import Preview'!AB2:AB70)&gt;320))</f>
        <v>0</v>
      </c>
      <c r="E11" t="str">
        <f>IF(D11=C11,"PASS","CHECK")</f>
        <v>PASS</v>
      </c>
      <c r="F11" t="inlineStr">
        <is>
          <t>Live formula</t>
        </is>
      </c>
    </row>
    <row r="12">
      <c r="A12" t="n">
        <v>8</v>
      </c>
      <c r="B12" t="inlineStr">
        <is>
          <t>Compare-at price not above price</t>
        </is>
      </c>
      <c r="C12" t="n">
        <v>0</v>
      </c>
      <c r="D12">
        <f>SUMPRODUCT(('Import Preview'!P2:P70&lt;&gt;"")*('Import Preview'!P2:P70&lt;='Import Preview'!O2:O70))</f>
        <v>0</v>
      </c>
      <c r="E12" t="str">
        <f>IF(D12=C12,"PASS","CHECK")</f>
        <v>PASS</v>
      </c>
      <c r="F12" t="inlineStr">
        <is>
          <t>Live formula</t>
        </is>
      </c>
    </row>
    <row r="13">
      <c r="A13" t="n">
        <v>9</v>
      </c>
      <c r="B13" t="inlineStr">
        <is>
          <t>Products set to draft (price missing)</t>
        </is>
      </c>
      <c r="C13" t="n">
        <v>2</v>
      </c>
      <c r="D13">
        <f>COUNTIF('Import Preview'!I2:I70,"draft")</f>
        <v>2</v>
      </c>
      <c r="E13" t="str">
        <f>IF(D13=C13,"PASS","CHECK")</f>
        <v>PASS</v>
      </c>
      <c r="F13" t="inlineStr">
        <is>
          <t>Live formula</t>
        </is>
      </c>
    </row>
    <row r="14">
      <c r="A14" t="n">
        <v>10</v>
      </c>
      <c r="B14" t="inlineStr">
        <is>
          <t>Variants with no weight (listed on Exceptions)</t>
        </is>
      </c>
      <c r="C14" t="n">
        <v>1</v>
      </c>
      <c r="D14">
        <f>COUNTBLANK('Import Preview'!V2:V70)</f>
        <v>1</v>
      </c>
      <c r="E14" t="str">
        <f>IF(D14=C14,"PASS","CHECK")</f>
        <v>PASS</v>
      </c>
      <c r="F14" t="inlineStr">
        <is>
          <t>Live formula</t>
        </is>
      </c>
    </row>
    <row r="15">
      <c r="A15" t="n">
        <v>11</v>
      </c>
      <c r="B15" t="inlineStr">
        <is>
          <t>Column headers match Shopify's product CSV template (names + order)</t>
        </is>
      </c>
      <c r="C15" t="inlineStr">
        <is>
          <t>Yes</t>
        </is>
      </c>
      <c r="D15" t="inlineStr">
        <is>
          <t>Yes</t>
        </is>
      </c>
      <c r="E15" t="str">
        <f>IF(D15=C15,"PASS","CHECK")</f>
        <v>PASS</v>
      </c>
      <c r="F15" t="inlineStr">
        <is>
          <t>Build script</t>
        </is>
      </c>
    </row>
    <row r="16">
      <c r="A16" t="n">
        <v>12</v>
      </c>
      <c r="B16" t="inlineStr">
        <is>
          <t>Every Product category is in Shopify's Standard Product Taxonomy</t>
        </is>
      </c>
      <c r="C16" t="inlineStr">
        <is>
          <t>Yes</t>
        </is>
      </c>
      <c r="D16" t="inlineStr">
        <is>
          <t>Yes</t>
        </is>
      </c>
      <c r="E16" t="str">
        <f>IF(D16=C16,"PASS","CHECK")</f>
        <v>PASS</v>
      </c>
      <c r="F16" t="inlineStr">
        <is>
          <t>Build script</t>
        </is>
      </c>
    </row>
    <row r="17">
      <c r="A17" t="n">
        <v>13</v>
      </c>
      <c r="B17" t="inlineStr">
        <is>
          <t>Every variant's option values are unique within its product</t>
        </is>
      </c>
      <c r="C17" t="inlineStr">
        <is>
          <t>Yes</t>
        </is>
      </c>
      <c r="D17" t="inlineStr">
        <is>
          <t>Yes</t>
        </is>
      </c>
      <c r="E17" t="str">
        <f>IF(D17=C17,"PASS","CHECK")</f>
        <v>PASS</v>
      </c>
      <c r="F17" t="inlineStr">
        <is>
          <t>Build script</t>
        </is>
      </c>
    </row>
    <row r="19">
      <c r="B19" s="9" t="inlineStr">
        <is>
          <t>Checks passed</t>
        </is>
      </c>
      <c r="D19" s="9" t="str">
        <f>COUNTIF(E5:E17,"PASS")&amp;" / 13"</f>
        <v>13 / 13</v>
      </c>
    </row>
  </sheetData>
  <conditionalFormatting sqref="E5:E17">
    <cfRule type="cellIs" priority="1" operator="equal" dxfId="0">
      <formula>"PASS"</formula>
    </cfRule>
    <cfRule type="cellIs" priority="2" operator="equal" dxfId="1">
      <formula>"CHECK"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4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34" customWidth="1" min="3" max="3"/>
    <col width="34" customWidth="1" min="4" max="4"/>
    <col width="60" customWidth="1" min="5" max="5"/>
  </cols>
  <sheetData>
    <row r="1">
      <c r="A1" s="1" t="inlineStr">
        <is>
          <t>Change log</t>
        </is>
      </c>
    </row>
    <row r="2">
      <c r="A2" s="2" t="inlineStr">
        <is>
          <t>Every change made to the supplier file, by original row number. 239 entries.</t>
        </is>
      </c>
    </row>
    <row r="4">
      <c r="A4" s="6" t="inlineStr">
        <is>
          <t>Supplier row</t>
        </is>
      </c>
      <c r="B4" s="6" t="inlineStr">
        <is>
          <t>Field</t>
        </is>
      </c>
      <c r="C4" s="6" t="inlineStr">
        <is>
          <t>Before</t>
        </is>
      </c>
      <c r="D4" s="6" t="inlineStr">
        <is>
          <t>After</t>
        </is>
      </c>
      <c r="E4" s="6" t="inlineStr">
        <is>
          <t>Rule applied</t>
        </is>
      </c>
    </row>
    <row r="5">
      <c r="A5" s="10" t="inlineStr">
        <is>
          <t>row 46</t>
        </is>
      </c>
      <c r="B5" s="10" t="inlineStr">
        <is>
          <t>(row)</t>
        </is>
      </c>
      <c r="C5" s="10" t="inlineStr">
        <is>
          <t>Page 2</t>
        </is>
      </c>
      <c r="D5" s="10" t="inlineStr">
        <is>
          <t>removed</t>
        </is>
      </c>
      <c r="E5" s="10" t="inlineStr">
        <is>
          <t>Page label, not a product line</t>
        </is>
      </c>
    </row>
    <row r="6">
      <c r="A6" s="10" t="inlineStr">
        <is>
          <t>row 47</t>
        </is>
      </c>
      <c r="B6" s="10" t="inlineStr">
        <is>
          <t>(row)</t>
        </is>
      </c>
      <c r="C6" s="10" t="inlineStr">
        <is>
          <t>Product Name | Variant | ...</t>
        </is>
      </c>
      <c r="D6" s="10" t="inlineStr">
        <is>
          <t>removed</t>
        </is>
      </c>
      <c r="E6" s="10" t="inlineStr">
        <is>
          <t>Repeated header from a pasted second page</t>
        </is>
      </c>
    </row>
    <row r="7">
      <c r="A7" s="10" t="inlineStr">
        <is>
          <t>row 25</t>
        </is>
      </c>
      <c r="B7" s="10" t="inlineStr">
        <is>
          <t>(row)</t>
        </is>
      </c>
      <c r="C7" s="10" t="inlineStr">
        <is>
          <t>Stoneware Espresso Cup 120ml OAT</t>
        </is>
      </c>
      <c r="D7" s="10" t="inlineStr">
        <is>
          <t>removed</t>
        </is>
      </c>
      <c r="E7" s="10" t="inlineStr">
        <is>
          <t>Exact duplicate of the line above</t>
        </is>
      </c>
    </row>
    <row r="8">
      <c r="A8" s="10" t="inlineStr">
        <is>
          <t>row 78</t>
        </is>
      </c>
      <c r="B8" s="10" t="inlineStr">
        <is>
          <t>(row)</t>
        </is>
      </c>
      <c r="C8" s="10" t="inlineStr">
        <is>
          <t>marbled coaster set of 4</t>
        </is>
      </c>
      <c r="D8" s="10" t="inlineStr">
        <is>
          <t>not imported</t>
        </is>
      </c>
      <c r="E8" s="10" t="inlineStr">
        <is>
          <t>Marked discontinued (DISC) by supplier</t>
        </is>
      </c>
    </row>
    <row r="9">
      <c r="A9" s="10" t="inlineStr">
        <is>
          <t>row 5</t>
        </is>
      </c>
      <c r="B9" s="10" t="inlineStr">
        <is>
          <t>Title</t>
        </is>
      </c>
      <c r="C9" s="10" t="inlineStr">
        <is>
          <t>Stonewashed  Linen Cushion Cover</t>
        </is>
      </c>
      <c r="D9" s="10" t="inlineStr">
        <is>
          <t>Stonewashed Linen Cushion Cover</t>
        </is>
      </c>
      <c r="E9" s="10" t="inlineStr">
        <is>
          <t>Trimmed spaces, consistent title case</t>
        </is>
      </c>
    </row>
    <row r="10">
      <c r="A10" s="10" t="inlineStr">
        <is>
          <t>row 5</t>
        </is>
      </c>
      <c r="B10" s="10" t="inlineStr">
        <is>
          <t>Options</t>
        </is>
      </c>
      <c r="C10" s="10" t="inlineStr">
        <is>
          <t>45x45 / NATURAL</t>
        </is>
      </c>
      <c r="D10" s="10" t="inlineStr">
        <is>
          <t>45x45cm / Natural</t>
        </is>
      </c>
      <c r="E10" s="10" t="inlineStr">
        <is>
          <t>Expanded abbreviations, standard size format</t>
        </is>
      </c>
    </row>
    <row r="11">
      <c r="A11" s="10" t="inlineStr">
        <is>
          <t>row 5</t>
        </is>
      </c>
      <c r="B11" s="10" t="inlineStr">
        <is>
          <t>Price</t>
        </is>
      </c>
      <c r="C11" s="10" t="inlineStr">
        <is>
          <t>$ 39.95</t>
        </is>
      </c>
      <c r="D11" s="10" t="inlineStr">
        <is>
          <t>39.95</t>
        </is>
      </c>
      <c r="E11" s="10" t="inlineStr">
        <is>
          <t>Text price converted to number (no $ or AUD)</t>
        </is>
      </c>
    </row>
    <row r="12">
      <c r="A12" s="10" t="inlineStr">
        <is>
          <t>row 5</t>
        </is>
      </c>
      <c r="B12" s="10" t="inlineStr">
        <is>
          <t>Weight value (grams)</t>
        </is>
      </c>
      <c r="C12" s="10" t="inlineStr">
        <is>
          <t>0.18 kg</t>
        </is>
      </c>
      <c r="D12" s="10" t="inlineStr">
        <is>
          <t>180</t>
        </is>
      </c>
      <c r="E12" s="10" t="inlineStr">
        <is>
          <t>Converted to whole grams</t>
        </is>
      </c>
    </row>
    <row r="13">
      <c r="A13" s="10" t="inlineStr">
        <is>
          <t>row 6</t>
        </is>
      </c>
      <c r="B13" s="10" t="inlineStr">
        <is>
          <t>Title</t>
        </is>
      </c>
      <c r="C13" s="10" t="inlineStr">
        <is>
          <t>stonewashed linen cushion cover</t>
        </is>
      </c>
      <c r="D13" s="10" t="inlineStr">
        <is>
          <t>Stonewashed Linen Cushion Cover</t>
        </is>
      </c>
      <c r="E13" s="10" t="inlineStr">
        <is>
          <t>Trimmed spaces, consistent title case</t>
        </is>
      </c>
    </row>
    <row r="14">
      <c r="A14" s="10" t="inlineStr">
        <is>
          <t>row 6</t>
        </is>
      </c>
      <c r="B14" s="10" t="inlineStr">
        <is>
          <t>Options</t>
        </is>
      </c>
      <c r="C14" s="10" t="inlineStr">
        <is>
          <t>45 x 45cm / Char.</t>
        </is>
      </c>
      <c r="D14" s="10" t="inlineStr">
        <is>
          <t>45x45cm / Charcoal</t>
        </is>
      </c>
      <c r="E14" s="10" t="inlineStr">
        <is>
          <t>Expanded abbreviations, standard size format</t>
        </is>
      </c>
    </row>
    <row r="15">
      <c r="A15" s="10" t="inlineStr">
        <is>
          <t>row 6</t>
        </is>
      </c>
      <c r="B15" s="10" t="inlineStr">
        <is>
          <t>Price</t>
        </is>
      </c>
      <c r="C15" s="10" t="inlineStr">
        <is>
          <t>$39.95</t>
        </is>
      </c>
      <c r="D15" s="10" t="inlineStr">
        <is>
          <t>39.95</t>
        </is>
      </c>
      <c r="E15" s="10" t="inlineStr">
        <is>
          <t>Text price converted to number (no $ or AUD)</t>
        </is>
      </c>
    </row>
    <row r="16">
      <c r="A16" s="10" t="inlineStr">
        <is>
          <t>row 6</t>
        </is>
      </c>
      <c r="B16" s="10" t="inlineStr">
        <is>
          <t>Weight value (grams)</t>
        </is>
      </c>
      <c r="C16" s="10" t="inlineStr">
        <is>
          <t>0.18 kg</t>
        </is>
      </c>
      <c r="D16" s="10" t="inlineStr">
        <is>
          <t>180</t>
        </is>
      </c>
      <c r="E16" s="10" t="inlineStr">
        <is>
          <t>Converted to whole grams</t>
        </is>
      </c>
    </row>
    <row r="17">
      <c r="A17" s="10" t="inlineStr">
        <is>
          <t>row 7</t>
        </is>
      </c>
      <c r="B17" s="10" t="inlineStr">
        <is>
          <t>Title</t>
        </is>
      </c>
      <c r="C17" s="10" t="inlineStr">
        <is>
          <t>STONEWASHED LINEN CUSHION COVER</t>
        </is>
      </c>
      <c r="D17" s="10" t="inlineStr">
        <is>
          <t>Stonewashed Linen Cushion Cover</t>
        </is>
      </c>
      <c r="E17" s="10" t="inlineStr">
        <is>
          <t>Trimmed spaces, consistent title case</t>
        </is>
      </c>
    </row>
    <row r="18">
      <c r="A18" s="10" t="inlineStr">
        <is>
          <t>row 7</t>
        </is>
      </c>
      <c r="B18" s="10" t="inlineStr">
        <is>
          <t>Options</t>
        </is>
      </c>
      <c r="C18" s="10" t="inlineStr">
        <is>
          <t>45x45 / sage</t>
        </is>
      </c>
      <c r="D18" s="10" t="inlineStr">
        <is>
          <t>45x45cm / Sage</t>
        </is>
      </c>
      <c r="E18" s="10" t="inlineStr">
        <is>
          <t>Expanded abbreviations, standard size format</t>
        </is>
      </c>
    </row>
    <row r="19">
      <c r="A19" s="10" t="inlineStr">
        <is>
          <t>row 7</t>
        </is>
      </c>
      <c r="B19" s="10" t="inlineStr">
        <is>
          <t>Price</t>
        </is>
      </c>
      <c r="C19" s="10" t="inlineStr">
        <is>
          <t>AUD 39.95</t>
        </is>
      </c>
      <c r="D19" s="10" t="inlineStr">
        <is>
          <t>39.95</t>
        </is>
      </c>
      <c r="E19" s="10" t="inlineStr">
        <is>
          <t>Text price converted to number (no $ or AUD)</t>
        </is>
      </c>
    </row>
    <row r="20">
      <c r="A20" s="10" t="inlineStr">
        <is>
          <t>row 7</t>
        </is>
      </c>
      <c r="B20" s="10" t="inlineStr">
        <is>
          <t>Weight value (grams)</t>
        </is>
      </c>
      <c r="C20" s="10" t="inlineStr">
        <is>
          <t>180 grams</t>
        </is>
      </c>
      <c r="D20" s="10" t="inlineStr">
        <is>
          <t>180</t>
        </is>
      </c>
      <c r="E20" s="10" t="inlineStr">
        <is>
          <t>Converted to whole grams</t>
        </is>
      </c>
    </row>
    <row r="21">
      <c r="A21" s="10" t="inlineStr">
        <is>
          <t>row 8</t>
        </is>
      </c>
      <c r="B21" s="10" t="inlineStr">
        <is>
          <t>Title</t>
        </is>
      </c>
      <c r="C21" s="10" t="inlineStr">
        <is>
          <t xml:space="preserve">  Stonewashed Linen Cushion Cover</t>
        </is>
      </c>
      <c r="D21" s="10" t="inlineStr">
        <is>
          <t>Stonewashed Linen Cushion Cover</t>
        </is>
      </c>
      <c r="E21" s="10" t="inlineStr">
        <is>
          <t>Trimmed spaces, consistent title case</t>
        </is>
      </c>
    </row>
    <row r="22">
      <c r="A22" s="10" t="inlineStr">
        <is>
          <t>row 8</t>
        </is>
      </c>
      <c r="B22" s="10" t="inlineStr">
        <is>
          <t>Options</t>
        </is>
      </c>
      <c r="C22" s="10" t="inlineStr">
        <is>
          <t>50x50, Nat.</t>
        </is>
      </c>
      <c r="D22" s="10" t="inlineStr">
        <is>
          <t>50x50cm / Natural</t>
        </is>
      </c>
      <c r="E22" s="10" t="inlineStr">
        <is>
          <t>Expanded abbreviations, standard size format</t>
        </is>
      </c>
    </row>
    <row r="23">
      <c r="A23" s="10" t="inlineStr">
        <is>
          <t>row 8</t>
        </is>
      </c>
      <c r="B23" s="10" t="inlineStr">
        <is>
          <t>Price</t>
        </is>
      </c>
      <c r="C23" s="10" t="inlineStr">
        <is>
          <t>$44.95</t>
        </is>
      </c>
      <c r="D23" s="10" t="inlineStr">
        <is>
          <t>44.95</t>
        </is>
      </c>
      <c r="E23" s="10" t="inlineStr">
        <is>
          <t>Text price converted to number (no $ or AUD)</t>
        </is>
      </c>
    </row>
    <row r="24">
      <c r="A24" s="10" t="inlineStr">
        <is>
          <t>row 8</t>
        </is>
      </c>
      <c r="B24" s="10" t="inlineStr">
        <is>
          <t>Weight value (grams)</t>
        </is>
      </c>
      <c r="C24" s="10" t="inlineStr">
        <is>
          <t>210 g</t>
        </is>
      </c>
      <c r="D24" s="10" t="inlineStr">
        <is>
          <t>210</t>
        </is>
      </c>
      <c r="E24" s="10" t="inlineStr">
        <is>
          <t>Converted to whole grams</t>
        </is>
      </c>
    </row>
    <row r="25">
      <c r="A25" s="10" t="inlineStr">
        <is>
          <t>row 9</t>
        </is>
      </c>
      <c r="B25" s="10" t="inlineStr">
        <is>
          <t>Title</t>
        </is>
      </c>
      <c r="C25" s="10" t="inlineStr">
        <is>
          <t>Stonewashed  Linen Cushion Cover</t>
        </is>
      </c>
      <c r="D25" s="10" t="inlineStr">
        <is>
          <t>Stonewashed Linen Cushion Cover</t>
        </is>
      </c>
      <c r="E25" s="10" t="inlineStr">
        <is>
          <t>Trimmed spaces, consistent title case</t>
        </is>
      </c>
    </row>
    <row r="26">
      <c r="A26" s="10" t="inlineStr">
        <is>
          <t>row 9</t>
        </is>
      </c>
      <c r="B26" s="10" t="inlineStr">
        <is>
          <t>Options</t>
        </is>
      </c>
      <c r="C26" s="10" t="inlineStr">
        <is>
          <t>50 x 50 cm, charcoal</t>
        </is>
      </c>
      <c r="D26" s="10" t="inlineStr">
        <is>
          <t>50x50cm / Charcoal</t>
        </is>
      </c>
      <c r="E26" s="10" t="inlineStr">
        <is>
          <t>Expanded abbreviations, standard size format</t>
        </is>
      </c>
    </row>
    <row r="27">
      <c r="A27" s="10" t="inlineStr">
        <is>
          <t>row 9</t>
        </is>
      </c>
      <c r="B27" s="10" t="inlineStr">
        <is>
          <t>Price</t>
        </is>
      </c>
      <c r="C27" s="10" t="inlineStr">
        <is>
          <t>$ 44.95</t>
        </is>
      </c>
      <c r="D27" s="10" t="inlineStr">
        <is>
          <t>44.95</t>
        </is>
      </c>
      <c r="E27" s="10" t="inlineStr">
        <is>
          <t>Text price converted to number (no $ or AUD)</t>
        </is>
      </c>
    </row>
    <row r="28">
      <c r="A28" s="10" t="inlineStr">
        <is>
          <t>row 9</t>
        </is>
      </c>
      <c r="B28" s="10" t="inlineStr">
        <is>
          <t>Weight value (grams)</t>
        </is>
      </c>
      <c r="C28" s="10" t="inlineStr">
        <is>
          <t>210 grams</t>
        </is>
      </c>
      <c r="D28" s="10" t="inlineStr">
        <is>
          <t>210</t>
        </is>
      </c>
      <c r="E28" s="10" t="inlineStr">
        <is>
          <t>Converted to whole grams</t>
        </is>
      </c>
    </row>
    <row r="29">
      <c r="A29" s="10" t="inlineStr">
        <is>
          <t>row 10</t>
        </is>
      </c>
      <c r="B29" s="10" t="inlineStr">
        <is>
          <t>Options</t>
        </is>
      </c>
      <c r="C29" s="10" t="inlineStr">
        <is>
          <t>50x50, Sge</t>
        </is>
      </c>
      <c r="D29" s="10" t="inlineStr">
        <is>
          <t>50x50cm / Sage</t>
        </is>
      </c>
      <c r="E29" s="10" t="inlineStr">
        <is>
          <t>Expanded abbreviations, standard size format</t>
        </is>
      </c>
    </row>
    <row r="30">
      <c r="A30" s="10" t="inlineStr">
        <is>
          <t>row 10</t>
        </is>
      </c>
      <c r="B30" s="10" t="inlineStr">
        <is>
          <t>Weight value (grams)</t>
        </is>
      </c>
      <c r="C30" s="10" t="inlineStr">
        <is>
          <t>210g</t>
        </is>
      </c>
      <c r="D30" s="10" t="inlineStr">
        <is>
          <t>210</t>
        </is>
      </c>
      <c r="E30" s="10" t="inlineStr">
        <is>
          <t>Converted to whole grams</t>
        </is>
      </c>
    </row>
    <row r="31">
      <c r="A31" s="10" t="inlineStr">
        <is>
          <t>row 11</t>
        </is>
      </c>
      <c r="B31" s="10" t="inlineStr">
        <is>
          <t>Title</t>
        </is>
      </c>
      <c r="C31" s="10" t="inlineStr">
        <is>
          <t xml:space="preserve">  Linen Lumbar Cushion Cover</t>
        </is>
      </c>
      <c r="D31" s="10" t="inlineStr">
        <is>
          <t>Linen Lumbar Cushion Cover</t>
        </is>
      </c>
      <c r="E31" s="10" t="inlineStr">
        <is>
          <t>Trimmed spaces, consistent title case</t>
        </is>
      </c>
    </row>
    <row r="32">
      <c r="A32" s="10" t="inlineStr">
        <is>
          <t>row 11</t>
        </is>
      </c>
      <c r="B32" s="10" t="inlineStr">
        <is>
          <t>Options</t>
        </is>
      </c>
      <c r="C32" s="10" t="inlineStr">
        <is>
          <t>NATURAL</t>
        </is>
      </c>
      <c r="D32" s="10" t="inlineStr">
        <is>
          <t>Natural</t>
        </is>
      </c>
      <c r="E32" s="10" t="inlineStr">
        <is>
          <t>Expanded abbreviations, standard size format</t>
        </is>
      </c>
    </row>
    <row r="33">
      <c r="A33" s="10" t="inlineStr">
        <is>
          <t>row 11</t>
        </is>
      </c>
      <c r="B33" s="10" t="inlineStr">
        <is>
          <t>Weight value (grams)</t>
        </is>
      </c>
      <c r="C33" s="10" t="inlineStr">
        <is>
          <t>190 grams</t>
        </is>
      </c>
      <c r="D33" s="10" t="inlineStr">
        <is>
          <t>190</t>
        </is>
      </c>
      <c r="E33" s="10" t="inlineStr">
        <is>
          <t>Converted to whole grams</t>
        </is>
      </c>
    </row>
    <row r="34">
      <c r="A34" s="10" t="inlineStr">
        <is>
          <t>row 12</t>
        </is>
      </c>
      <c r="B34" s="10" t="inlineStr">
        <is>
          <t>Title</t>
        </is>
      </c>
      <c r="C34" s="10" t="inlineStr">
        <is>
          <t>linen lumbar cushion cover</t>
        </is>
      </c>
      <c r="D34" s="10" t="inlineStr">
        <is>
          <t>Linen Lumbar Cushion Cover</t>
        </is>
      </c>
      <c r="E34" s="10" t="inlineStr">
        <is>
          <t>Trimmed spaces, consistent title case</t>
        </is>
      </c>
    </row>
    <row r="35">
      <c r="A35" s="10" t="inlineStr">
        <is>
          <t>row 12</t>
        </is>
      </c>
      <c r="B35" s="10" t="inlineStr">
        <is>
          <t>Options</t>
        </is>
      </c>
      <c r="C35" s="10" t="inlineStr">
        <is>
          <t>rust</t>
        </is>
      </c>
      <c r="D35" s="10" t="inlineStr">
        <is>
          <t>Rust</t>
        </is>
      </c>
      <c r="E35" s="10" t="inlineStr">
        <is>
          <t>Expanded abbreviations, standard size format</t>
        </is>
      </c>
    </row>
    <row r="36">
      <c r="A36" s="10" t="inlineStr">
        <is>
          <t>row 12</t>
        </is>
      </c>
      <c r="B36" s="10" t="inlineStr">
        <is>
          <t>Price</t>
        </is>
      </c>
      <c r="C36" s="10" t="inlineStr">
        <is>
          <t>$ 42.95</t>
        </is>
      </c>
      <c r="D36" s="10" t="inlineStr">
        <is>
          <t>42.95</t>
        </is>
      </c>
      <c r="E36" s="10" t="inlineStr">
        <is>
          <t>Text price converted to number (no $ or AUD)</t>
        </is>
      </c>
    </row>
    <row r="37">
      <c r="A37" s="10" t="inlineStr">
        <is>
          <t>row 12</t>
        </is>
      </c>
      <c r="B37" s="10" t="inlineStr">
        <is>
          <t>Weight value (grams)</t>
        </is>
      </c>
      <c r="C37" s="10" t="inlineStr">
        <is>
          <t>0.19 kg</t>
        </is>
      </c>
      <c r="D37" s="10" t="inlineStr">
        <is>
          <t>190</t>
        </is>
      </c>
      <c r="E37" s="10" t="inlineStr">
        <is>
          <t>Converted to whole grams</t>
        </is>
      </c>
    </row>
    <row r="38">
      <c r="A38" s="10" t="inlineStr">
        <is>
          <t>row 13</t>
        </is>
      </c>
      <c r="B38" s="10" t="inlineStr">
        <is>
          <t>Title</t>
        </is>
      </c>
      <c r="C38" s="10" t="inlineStr">
        <is>
          <t>LINEN LUMBAR CUSHION COVER</t>
        </is>
      </c>
      <c r="D38" s="10" t="inlineStr">
        <is>
          <t>Linen Lumbar Cushion Cover</t>
        </is>
      </c>
      <c r="E38" s="10" t="inlineStr">
        <is>
          <t>Trimmed spaces, consistent title case</t>
        </is>
      </c>
    </row>
    <row r="39">
      <c r="A39" s="10" t="inlineStr">
        <is>
          <t>row 13</t>
        </is>
      </c>
      <c r="B39" s="10" t="inlineStr">
        <is>
          <t>Options</t>
        </is>
      </c>
      <c r="C39" s="10" t="inlineStr">
        <is>
          <t>ocean</t>
        </is>
      </c>
      <c r="D39" s="10" t="inlineStr">
        <is>
          <t>Ocean</t>
        </is>
      </c>
      <c r="E39" s="10" t="inlineStr">
        <is>
          <t>Expanded abbreviations, standard size format</t>
        </is>
      </c>
    </row>
    <row r="40">
      <c r="A40" s="10" t="inlineStr">
        <is>
          <t>row 13</t>
        </is>
      </c>
      <c r="B40" s="10" t="inlineStr">
        <is>
          <t>Weight value (grams)</t>
        </is>
      </c>
      <c r="C40" s="10" t="inlineStr">
        <is>
          <t>190 grams</t>
        </is>
      </c>
      <c r="D40" s="10" t="inlineStr">
        <is>
          <t>190</t>
        </is>
      </c>
      <c r="E40" s="10" t="inlineStr">
        <is>
          <t>Converted to whole grams</t>
        </is>
      </c>
    </row>
    <row r="41">
      <c r="A41" s="10" t="inlineStr">
        <is>
          <t>row 14</t>
        </is>
      </c>
      <c r="B41" s="10" t="inlineStr">
        <is>
          <t>Options</t>
        </is>
      </c>
      <c r="C41" s="10" t="inlineStr">
        <is>
          <t>NATURAL</t>
        </is>
      </c>
      <c r="D41" s="10" t="inlineStr">
        <is>
          <t>Natural</t>
        </is>
      </c>
      <c r="E41" s="10" t="inlineStr">
        <is>
          <t>Expanded abbreviations, standard size format</t>
        </is>
      </c>
    </row>
    <row r="42">
      <c r="A42" s="10" t="inlineStr">
        <is>
          <t>row 14</t>
        </is>
      </c>
      <c r="B42" s="10" t="inlineStr">
        <is>
          <t>Price</t>
        </is>
      </c>
      <c r="C42" s="10" t="inlineStr">
        <is>
          <t>AUD 14.95</t>
        </is>
      </c>
      <c r="D42" s="10" t="inlineStr">
        <is>
          <t>14.95</t>
        </is>
      </c>
      <c r="E42" s="10" t="inlineStr">
        <is>
          <t>Text price converted to number (no $ or AUD)</t>
        </is>
      </c>
    </row>
    <row r="43">
      <c r="A43" s="10" t="inlineStr">
        <is>
          <t>row 14</t>
        </is>
      </c>
      <c r="B43" s="10" t="inlineStr">
        <is>
          <t>Weight value (grams)</t>
        </is>
      </c>
      <c r="C43" s="10" t="inlineStr">
        <is>
          <t>90 grams</t>
        </is>
      </c>
      <c r="D43" s="10" t="inlineStr">
        <is>
          <t>90</t>
        </is>
      </c>
      <c r="E43" s="10" t="inlineStr">
        <is>
          <t>Converted to whole grams</t>
        </is>
      </c>
    </row>
    <row r="44">
      <c r="A44" s="10" t="inlineStr">
        <is>
          <t>row 15</t>
        </is>
      </c>
      <c r="B44" s="10" t="inlineStr">
        <is>
          <t>Title</t>
        </is>
      </c>
      <c r="C44" s="10" t="inlineStr">
        <is>
          <t xml:space="preserve">Waffle Linen Tea Towel  </t>
        </is>
      </c>
      <c r="D44" s="10" t="inlineStr">
        <is>
          <t>Waffle Linen Tea Towel</t>
        </is>
      </c>
      <c r="E44" s="10" t="inlineStr">
        <is>
          <t>Trimmed spaces, consistent title case</t>
        </is>
      </c>
    </row>
    <row r="45">
      <c r="A45" s="10" t="inlineStr">
        <is>
          <t>row 15</t>
        </is>
      </c>
      <c r="B45" s="10" t="inlineStr">
        <is>
          <t>Options</t>
        </is>
      </c>
      <c r="C45" s="10" t="inlineStr">
        <is>
          <t>Char.</t>
        </is>
      </c>
      <c r="D45" s="10" t="inlineStr">
        <is>
          <t>Charcoal</t>
        </is>
      </c>
      <c r="E45" s="10" t="inlineStr">
        <is>
          <t>Expanded abbreviations, standard size format</t>
        </is>
      </c>
    </row>
    <row r="46">
      <c r="A46" s="10" t="inlineStr">
        <is>
          <t>row 15</t>
        </is>
      </c>
      <c r="B46" s="10" t="inlineStr">
        <is>
          <t>Weight value (grams)</t>
        </is>
      </c>
      <c r="C46" s="10" t="inlineStr">
        <is>
          <t>90g</t>
        </is>
      </c>
      <c r="D46" s="10" t="inlineStr">
        <is>
          <t>90</t>
        </is>
      </c>
      <c r="E46" s="10" t="inlineStr">
        <is>
          <t>Converted to whole grams</t>
        </is>
      </c>
    </row>
    <row r="47">
      <c r="A47" s="10" t="inlineStr">
        <is>
          <t>row 16</t>
        </is>
      </c>
      <c r="B47" s="10" t="inlineStr">
        <is>
          <t>Title</t>
        </is>
      </c>
      <c r="C47" s="10" t="inlineStr">
        <is>
          <t xml:space="preserve">  Waffle Linen Tea Towel</t>
        </is>
      </c>
      <c r="D47" s="10" t="inlineStr">
        <is>
          <t>Waffle Linen Tea Towel</t>
        </is>
      </c>
      <c r="E47" s="10" t="inlineStr">
        <is>
          <t>Trimmed spaces, consistent title case</t>
        </is>
      </c>
    </row>
    <row r="48">
      <c r="A48" s="10" t="inlineStr">
        <is>
          <t>row 16</t>
        </is>
      </c>
      <c r="B48" s="10" t="inlineStr">
        <is>
          <t>Options</t>
        </is>
      </c>
      <c r="C48" s="10" t="inlineStr">
        <is>
          <t>sage</t>
        </is>
      </c>
      <c r="D48" s="10" t="inlineStr">
        <is>
          <t>Sage</t>
        </is>
      </c>
      <c r="E48" s="10" t="inlineStr">
        <is>
          <t>Expanded abbreviations, standard size format</t>
        </is>
      </c>
    </row>
    <row r="49">
      <c r="A49" s="10" t="inlineStr">
        <is>
          <t>row 16</t>
        </is>
      </c>
      <c r="B49" s="10" t="inlineStr">
        <is>
          <t>Weight value (grams)</t>
        </is>
      </c>
      <c r="C49" s="10" t="inlineStr">
        <is>
          <t>0.09kg</t>
        </is>
      </c>
      <c r="D49" s="10" t="inlineStr">
        <is>
          <t>90</t>
        </is>
      </c>
      <c r="E49" s="10" t="inlineStr">
        <is>
          <t>Converted to whole grams</t>
        </is>
      </c>
    </row>
    <row r="50">
      <c r="A50" s="10" t="inlineStr">
        <is>
          <t>row 17</t>
        </is>
      </c>
      <c r="B50" s="10" t="inlineStr">
        <is>
          <t>Title</t>
        </is>
      </c>
      <c r="C50" s="10" t="inlineStr">
        <is>
          <t xml:space="preserve">Waffle Linen Tea Towel  </t>
        </is>
      </c>
      <c r="D50" s="10" t="inlineStr">
        <is>
          <t>Waffle Linen Tea Towel</t>
        </is>
      </c>
      <c r="E50" s="10" t="inlineStr">
        <is>
          <t>Trimmed spaces, consistent title case</t>
        </is>
      </c>
    </row>
    <row r="51">
      <c r="A51" s="10" t="inlineStr">
        <is>
          <t>row 17</t>
        </is>
      </c>
      <c r="B51" s="10" t="inlineStr">
        <is>
          <t>Options</t>
        </is>
      </c>
      <c r="C51" s="10" t="inlineStr">
        <is>
          <t>rust</t>
        </is>
      </c>
      <c r="D51" s="10" t="inlineStr">
        <is>
          <t>Rust</t>
        </is>
      </c>
      <c r="E51" s="10" t="inlineStr">
        <is>
          <t>Expanded abbreviations, standard size format</t>
        </is>
      </c>
    </row>
    <row r="52">
      <c r="A52" s="10" t="inlineStr">
        <is>
          <t>row 17</t>
        </is>
      </c>
      <c r="B52" s="10" t="inlineStr">
        <is>
          <t>Price</t>
        </is>
      </c>
      <c r="C52" s="10" t="inlineStr">
        <is>
          <t>AUD 14.95</t>
        </is>
      </c>
      <c r="D52" s="10" t="inlineStr">
        <is>
          <t>14.95</t>
        </is>
      </c>
      <c r="E52" s="10" t="inlineStr">
        <is>
          <t>Text price converted to number (no $ or AUD)</t>
        </is>
      </c>
    </row>
    <row r="53">
      <c r="A53" s="10" t="inlineStr">
        <is>
          <t>row 17</t>
        </is>
      </c>
      <c r="B53" s="10" t="inlineStr">
        <is>
          <t>Weight value (grams)</t>
        </is>
      </c>
      <c r="C53" s="10" t="inlineStr">
        <is>
          <t>90 grams</t>
        </is>
      </c>
      <c r="D53" s="10" t="inlineStr">
        <is>
          <t>90</t>
        </is>
      </c>
      <c r="E53" s="10" t="inlineStr">
        <is>
          <t>Converted to whole grams</t>
        </is>
      </c>
    </row>
    <row r="54">
      <c r="A54" s="10" t="inlineStr">
        <is>
          <t>row 17</t>
        </is>
      </c>
      <c r="B54" s="10" t="inlineStr">
        <is>
          <t>Inventory quantity</t>
        </is>
      </c>
      <c r="C54" s="10" t="inlineStr">
        <is>
          <t>(blank)</t>
        </is>
      </c>
      <c r="D54" s="10" t="inlineStr">
        <is>
          <t>0</t>
        </is>
      </c>
      <c r="E54" s="10" t="inlineStr">
        <is>
          <t>Blank stock = 0</t>
        </is>
      </c>
    </row>
    <row r="55">
      <c r="A55" s="10" t="inlineStr">
        <is>
          <t>row 18</t>
        </is>
      </c>
      <c r="B55" s="10" t="inlineStr">
        <is>
          <t>Options</t>
        </is>
      </c>
      <c r="C55" s="10" t="inlineStr">
        <is>
          <t>navy</t>
        </is>
      </c>
      <c r="D55" s="10" t="inlineStr">
        <is>
          <t>Navy</t>
        </is>
      </c>
      <c r="E55" s="10" t="inlineStr">
        <is>
          <t>Expanded abbreviations, standard size format</t>
        </is>
      </c>
    </row>
    <row r="56">
      <c r="A56" s="10" t="inlineStr">
        <is>
          <t>row 18</t>
        </is>
      </c>
      <c r="B56" s="10" t="inlineStr">
        <is>
          <t>Price</t>
        </is>
      </c>
      <c r="C56" s="10" t="inlineStr">
        <is>
          <t>$ 24.95</t>
        </is>
      </c>
      <c r="D56" s="10" t="inlineStr">
        <is>
          <t>24.95</t>
        </is>
      </c>
      <c r="E56" s="10" t="inlineStr">
        <is>
          <t>Text price converted to number (no $ or AUD)</t>
        </is>
      </c>
    </row>
    <row r="57">
      <c r="A57" s="10" t="inlineStr">
        <is>
          <t>row 18</t>
        </is>
      </c>
      <c r="B57" s="10" t="inlineStr">
        <is>
          <t>Weight value (grams)</t>
        </is>
      </c>
      <c r="C57" s="10" t="inlineStr">
        <is>
          <t>160g</t>
        </is>
      </c>
      <c r="D57" s="10" t="inlineStr">
        <is>
          <t>160</t>
        </is>
      </c>
      <c r="E57" s="10" t="inlineStr">
        <is>
          <t>Converted to whole grams</t>
        </is>
      </c>
    </row>
    <row r="58">
      <c r="A58" s="10" t="inlineStr">
        <is>
          <t>row 19</t>
        </is>
      </c>
      <c r="B58" s="10" t="inlineStr">
        <is>
          <t>Title</t>
        </is>
      </c>
      <c r="C58" s="10" t="inlineStr">
        <is>
          <t xml:space="preserve">Striped Cotton Tea Towel Set of 2  </t>
        </is>
      </c>
      <c r="D58" s="10" t="inlineStr">
        <is>
          <t>Striped Cotton Tea Towel Set of 2</t>
        </is>
      </c>
      <c r="E58" s="10" t="inlineStr">
        <is>
          <t>Trimmed spaces, consistent title case</t>
        </is>
      </c>
    </row>
    <row r="59">
      <c r="A59" s="10" t="inlineStr">
        <is>
          <t>row 19</t>
        </is>
      </c>
      <c r="B59" s="10" t="inlineStr">
        <is>
          <t>Options</t>
        </is>
      </c>
      <c r="C59" s="10" t="inlineStr">
        <is>
          <t>olive</t>
        </is>
      </c>
      <c r="D59" s="10" t="inlineStr">
        <is>
          <t>Olive</t>
        </is>
      </c>
      <c r="E59" s="10" t="inlineStr">
        <is>
          <t>Expanded abbreviations, standard size format</t>
        </is>
      </c>
    </row>
    <row r="60">
      <c r="A60" s="10" t="inlineStr">
        <is>
          <t>row 19</t>
        </is>
      </c>
      <c r="B60" s="10" t="inlineStr">
        <is>
          <t>Weight value (grams)</t>
        </is>
      </c>
      <c r="C60" s="10" t="inlineStr">
        <is>
          <t>160 g</t>
        </is>
      </c>
      <c r="D60" s="10" t="inlineStr">
        <is>
          <t>160</t>
        </is>
      </c>
      <c r="E60" s="10" t="inlineStr">
        <is>
          <t>Converted to whole grams</t>
        </is>
      </c>
    </row>
    <row r="61">
      <c r="A61" s="10" t="inlineStr">
        <is>
          <t>row 20</t>
        </is>
      </c>
      <c r="B61" s="10" t="inlineStr">
        <is>
          <t>Title</t>
        </is>
      </c>
      <c r="C61" s="10" t="inlineStr">
        <is>
          <t>SPECKLED STONEWARE MUG 350ML</t>
        </is>
      </c>
      <c r="D61" s="10" t="inlineStr">
        <is>
          <t>Speckled Stoneware Mug 350ml</t>
        </is>
      </c>
      <c r="E61" s="10" t="inlineStr">
        <is>
          <t>Trimmed spaces, consistent title case</t>
        </is>
      </c>
    </row>
    <row r="62">
      <c r="A62" s="10" t="inlineStr">
        <is>
          <t>row 20</t>
        </is>
      </c>
      <c r="B62" s="10" t="inlineStr">
        <is>
          <t>Options</t>
        </is>
      </c>
      <c r="C62" s="10" t="inlineStr">
        <is>
          <t>oat</t>
        </is>
      </c>
      <c r="D62" s="10" t="inlineStr">
        <is>
          <t>Oat</t>
        </is>
      </c>
      <c r="E62" s="10" t="inlineStr">
        <is>
          <t>Expanded abbreviations, standard size format</t>
        </is>
      </c>
    </row>
    <row r="63">
      <c r="A63" s="10" t="inlineStr">
        <is>
          <t>row 20</t>
        </is>
      </c>
      <c r="B63" s="10" t="inlineStr">
        <is>
          <t>Weight value (grams)</t>
        </is>
      </c>
      <c r="C63" s="10" t="inlineStr">
        <is>
          <t>380 g</t>
        </is>
      </c>
      <c r="D63" s="10" t="inlineStr">
        <is>
          <t>380</t>
        </is>
      </c>
      <c r="E63" s="10" t="inlineStr">
        <is>
          <t>Converted to whole grams</t>
        </is>
      </c>
    </row>
    <row r="64">
      <c r="A64" s="10" t="inlineStr">
        <is>
          <t>row 20</t>
        </is>
      </c>
      <c r="B64" s="10" t="inlineStr">
        <is>
          <t>Inventory quantity</t>
        </is>
      </c>
      <c r="C64" s="10" t="inlineStr">
        <is>
          <t>20+</t>
        </is>
      </c>
      <c r="D64" s="10" t="inlineStr">
        <is>
          <t>20</t>
        </is>
      </c>
      <c r="E64" s="10" t="inlineStr">
        <is>
          <t>'20+' imported as 20</t>
        </is>
      </c>
    </row>
    <row r="65">
      <c r="A65" s="10" t="inlineStr">
        <is>
          <t>row 21</t>
        </is>
      </c>
      <c r="B65" s="10" t="inlineStr">
        <is>
          <t>Title</t>
        </is>
      </c>
      <c r="C65" s="10" t="inlineStr">
        <is>
          <t xml:space="preserve">  Speckled Stoneware Mug 350ml</t>
        </is>
      </c>
      <c r="D65" s="10" t="inlineStr">
        <is>
          <t>Speckled Stoneware Mug 350ml</t>
        </is>
      </c>
      <c r="E65" s="10" t="inlineStr">
        <is>
          <t>Trimmed spaces, consistent title case</t>
        </is>
      </c>
    </row>
    <row r="66">
      <c r="A66" s="10" t="inlineStr">
        <is>
          <t>row 21</t>
        </is>
      </c>
      <c r="B66" s="10" t="inlineStr">
        <is>
          <t>Options</t>
        </is>
      </c>
      <c r="C66" s="10" t="inlineStr">
        <is>
          <t>ink</t>
        </is>
      </c>
      <c r="D66" s="10" t="inlineStr">
        <is>
          <t>Ink</t>
        </is>
      </c>
      <c r="E66" s="10" t="inlineStr">
        <is>
          <t>Expanded abbreviations, standard size format</t>
        </is>
      </c>
    </row>
    <row r="67">
      <c r="A67" s="10" t="inlineStr">
        <is>
          <t>row 21</t>
        </is>
      </c>
      <c r="B67" s="10" t="inlineStr">
        <is>
          <t>Price</t>
        </is>
      </c>
      <c r="C67" s="10" t="inlineStr">
        <is>
          <t>$24.95</t>
        </is>
      </c>
      <c r="D67" s="10" t="inlineStr">
        <is>
          <t>24.95</t>
        </is>
      </c>
      <c r="E67" s="10" t="inlineStr">
        <is>
          <t>Text price converted to number (no $ or AUD)</t>
        </is>
      </c>
    </row>
    <row r="68">
      <c r="A68" s="10" t="inlineStr">
        <is>
          <t>row 21</t>
        </is>
      </c>
      <c r="B68" s="10" t="inlineStr">
        <is>
          <t>Weight value (grams)</t>
        </is>
      </c>
      <c r="C68" s="10" t="inlineStr">
        <is>
          <t>0.38kg</t>
        </is>
      </c>
      <c r="D68" s="10" t="inlineStr">
        <is>
          <t>380</t>
        </is>
      </c>
      <c r="E68" s="10" t="inlineStr">
        <is>
          <t>Converted to whole grams</t>
        </is>
      </c>
    </row>
    <row r="69">
      <c r="A69" s="10" t="inlineStr">
        <is>
          <t>row 22</t>
        </is>
      </c>
      <c r="B69" s="10" t="inlineStr">
        <is>
          <t>Title</t>
        </is>
      </c>
      <c r="C69" s="10" t="inlineStr">
        <is>
          <t xml:space="preserve">Speckled Stoneware Mug 350ml  </t>
        </is>
      </c>
      <c r="D69" s="10" t="inlineStr">
        <is>
          <t>Speckled Stoneware Mug 350ml</t>
        </is>
      </c>
      <c r="E69" s="10" t="inlineStr">
        <is>
          <t>Trimmed spaces, consistent title case</t>
        </is>
      </c>
    </row>
    <row r="70">
      <c r="A70" s="10" t="inlineStr">
        <is>
          <t>row 22</t>
        </is>
      </c>
      <c r="B70" s="10" t="inlineStr">
        <is>
          <t>Options</t>
        </is>
      </c>
      <c r="C70" s="10" t="inlineStr">
        <is>
          <t>moss</t>
        </is>
      </c>
      <c r="D70" s="10" t="inlineStr">
        <is>
          <t>Moss</t>
        </is>
      </c>
      <c r="E70" s="10" t="inlineStr">
        <is>
          <t>Expanded abbreviations, standard size format</t>
        </is>
      </c>
    </row>
    <row r="71">
      <c r="A71" s="10" t="inlineStr">
        <is>
          <t>row 22</t>
        </is>
      </c>
      <c r="B71" s="10" t="inlineStr">
        <is>
          <t>Price</t>
        </is>
      </c>
      <c r="C71" s="10" t="inlineStr">
        <is>
          <t>$ 24.95</t>
        </is>
      </c>
      <c r="D71" s="10" t="inlineStr">
        <is>
          <t>24.95</t>
        </is>
      </c>
      <c r="E71" s="10" t="inlineStr">
        <is>
          <t>Text price converted to number (no $ or AUD)</t>
        </is>
      </c>
    </row>
    <row r="72">
      <c r="A72" s="10" t="inlineStr">
        <is>
          <t>row 22</t>
        </is>
      </c>
      <c r="B72" s="10" t="inlineStr">
        <is>
          <t>Weight value (grams)</t>
        </is>
      </c>
      <c r="C72" s="10" t="inlineStr">
        <is>
          <t>380g</t>
        </is>
      </c>
      <c r="D72" s="10" t="inlineStr">
        <is>
          <t>380</t>
        </is>
      </c>
      <c r="E72" s="10" t="inlineStr">
        <is>
          <t>Converted to whole grams</t>
        </is>
      </c>
    </row>
    <row r="73">
      <c r="A73" s="10" t="inlineStr">
        <is>
          <t>row 22</t>
        </is>
      </c>
      <c r="B73" s="10" t="inlineStr">
        <is>
          <t>SKU</t>
        </is>
      </c>
      <c r="C73" s="10" t="inlineStr">
        <is>
          <t xml:space="preserve"> tt-ssm-mos </t>
        </is>
      </c>
      <c r="D73" s="10" t="inlineStr">
        <is>
          <t>TT-SSM-MOS</t>
        </is>
      </c>
      <c r="E73" s="10" t="inlineStr">
        <is>
          <t>Trimmed and upper-cased</t>
        </is>
      </c>
    </row>
    <row r="74">
      <c r="A74" s="10" t="inlineStr">
        <is>
          <t>row 23</t>
        </is>
      </c>
      <c r="B74" s="10" t="inlineStr">
        <is>
          <t>Title</t>
        </is>
      </c>
      <c r="C74" s="10" t="inlineStr">
        <is>
          <t>speckled stoneware mug 350ml</t>
        </is>
      </c>
      <c r="D74" s="10" t="inlineStr">
        <is>
          <t>Speckled Stoneware Mug 350ml</t>
        </is>
      </c>
      <c r="E74" s="10" t="inlineStr">
        <is>
          <t>Trimmed spaces, consistent title case</t>
        </is>
      </c>
    </row>
    <row r="75">
      <c r="A75" s="10" t="inlineStr">
        <is>
          <t>row 23</t>
        </is>
      </c>
      <c r="B75" s="10" t="inlineStr">
        <is>
          <t>Options</t>
        </is>
      </c>
      <c r="C75" s="10" t="inlineStr">
        <is>
          <t>clay</t>
        </is>
      </c>
      <c r="D75" s="10" t="inlineStr">
        <is>
          <t>Clay</t>
        </is>
      </c>
      <c r="E75" s="10" t="inlineStr">
        <is>
          <t>Expanded abbreviations, standard size format</t>
        </is>
      </c>
    </row>
    <row r="76">
      <c r="A76" s="10" t="inlineStr">
        <is>
          <t>row 23</t>
        </is>
      </c>
      <c r="B76" s="10" t="inlineStr">
        <is>
          <t>Weight value (grams)</t>
        </is>
      </c>
      <c r="C76" s="10" t="inlineStr">
        <is>
          <t>0.38 kg</t>
        </is>
      </c>
      <c r="D76" s="10" t="inlineStr">
        <is>
          <t>380</t>
        </is>
      </c>
      <c r="E76" s="10" t="inlineStr">
        <is>
          <t>Converted to whole grams</t>
        </is>
      </c>
    </row>
    <row r="77">
      <c r="A77" s="10" t="inlineStr">
        <is>
          <t>row 24</t>
        </is>
      </c>
      <c r="B77" s="10" t="inlineStr">
        <is>
          <t>Options</t>
        </is>
      </c>
      <c r="C77" s="10" t="inlineStr">
        <is>
          <t>OAT</t>
        </is>
      </c>
      <c r="D77" s="10" t="inlineStr">
        <is>
          <t>Oat</t>
        </is>
      </c>
      <c r="E77" s="10" t="inlineStr">
        <is>
          <t>Expanded abbreviations, standard size format</t>
        </is>
      </c>
    </row>
    <row r="78">
      <c r="A78" s="10" t="inlineStr">
        <is>
          <t>row 24</t>
        </is>
      </c>
      <c r="B78" s="10" t="inlineStr">
        <is>
          <t>Price</t>
        </is>
      </c>
      <c r="C78" s="10" t="inlineStr">
        <is>
          <t>$16.95</t>
        </is>
      </c>
      <c r="D78" s="10" t="inlineStr">
        <is>
          <t>16.95</t>
        </is>
      </c>
      <c r="E78" s="10" t="inlineStr">
        <is>
          <t>Text price converted to number (no $ or AUD)</t>
        </is>
      </c>
    </row>
    <row r="79">
      <c r="A79" s="10" t="inlineStr">
        <is>
          <t>row 24</t>
        </is>
      </c>
      <c r="B79" s="10" t="inlineStr">
        <is>
          <t>Weight value (grams)</t>
        </is>
      </c>
      <c r="C79" s="10" t="inlineStr">
        <is>
          <t>0.16kg</t>
        </is>
      </c>
      <c r="D79" s="10" t="inlineStr">
        <is>
          <t>160</t>
        </is>
      </c>
      <c r="E79" s="10" t="inlineStr">
        <is>
          <t>Converted to whole grams</t>
        </is>
      </c>
    </row>
    <row r="80">
      <c r="A80" s="10" t="inlineStr">
        <is>
          <t>row 26</t>
        </is>
      </c>
      <c r="B80" s="10" t="inlineStr">
        <is>
          <t>Options</t>
        </is>
      </c>
      <c r="C80" s="10" t="inlineStr">
        <is>
          <t>ink</t>
        </is>
      </c>
      <c r="D80" s="10" t="inlineStr">
        <is>
          <t>Ink</t>
        </is>
      </c>
      <c r="E80" s="10" t="inlineStr">
        <is>
          <t>Expanded abbreviations, standard size format</t>
        </is>
      </c>
    </row>
    <row r="81">
      <c r="A81" s="10" t="inlineStr">
        <is>
          <t>row 26</t>
        </is>
      </c>
      <c r="B81" s="10" t="inlineStr">
        <is>
          <t>Price</t>
        </is>
      </c>
      <c r="C81" s="10" t="inlineStr">
        <is>
          <t>AUD 16.95</t>
        </is>
      </c>
      <c r="D81" s="10" t="inlineStr">
        <is>
          <t>16.95</t>
        </is>
      </c>
      <c r="E81" s="10" t="inlineStr">
        <is>
          <t>Text price converted to number (no $ or AUD)</t>
        </is>
      </c>
    </row>
    <row r="82">
      <c r="A82" s="10" t="inlineStr">
        <is>
          <t>row 26</t>
        </is>
      </c>
      <c r="B82" s="10" t="inlineStr">
        <is>
          <t>Weight value (grams)</t>
        </is>
      </c>
      <c r="C82" s="10" t="inlineStr">
        <is>
          <t>0.16 kg</t>
        </is>
      </c>
      <c r="D82" s="10" t="inlineStr">
        <is>
          <t>160</t>
        </is>
      </c>
      <c r="E82" s="10" t="inlineStr">
        <is>
          <t>Converted to whole grams</t>
        </is>
      </c>
    </row>
    <row r="83">
      <c r="A83" s="10" t="inlineStr">
        <is>
          <t>row 27</t>
        </is>
      </c>
      <c r="B83" s="10" t="inlineStr">
        <is>
          <t>Title</t>
        </is>
      </c>
      <c r="C83" s="10" t="inlineStr">
        <is>
          <t xml:space="preserve">  Reactive Glaze Dinner Plate</t>
        </is>
      </c>
      <c r="D83" s="10" t="inlineStr">
        <is>
          <t>Reactive Glaze Dinner Plate</t>
        </is>
      </c>
      <c r="E83" s="10" t="inlineStr">
        <is>
          <t>Trimmed spaces, consistent title case</t>
        </is>
      </c>
    </row>
    <row r="84">
      <c r="A84" s="10" t="inlineStr">
        <is>
          <t>row 27</t>
        </is>
      </c>
      <c r="B84" s="10" t="inlineStr">
        <is>
          <t>Options</t>
        </is>
      </c>
      <c r="C84" s="10" t="inlineStr">
        <is>
          <t>21cm / OAT</t>
        </is>
      </c>
      <c r="D84" s="10" t="inlineStr">
        <is>
          <t>21cm / Oat</t>
        </is>
      </c>
      <c r="E84" s="10" t="inlineStr">
        <is>
          <t>Expanded abbreviations, standard size format</t>
        </is>
      </c>
    </row>
    <row r="85">
      <c r="A85" s="10" t="inlineStr">
        <is>
          <t>row 27</t>
        </is>
      </c>
      <c r="B85" s="10" t="inlineStr">
        <is>
          <t>Price</t>
        </is>
      </c>
      <c r="C85" s="10" t="inlineStr">
        <is>
          <t>AUD 22.95</t>
        </is>
      </c>
      <c r="D85" s="10" t="inlineStr">
        <is>
          <t>22.95</t>
        </is>
      </c>
      <c r="E85" s="10" t="inlineStr">
        <is>
          <t>Text price converted to number (no $ or AUD)</t>
        </is>
      </c>
    </row>
    <row r="86">
      <c r="A86" s="10" t="inlineStr">
        <is>
          <t>row 27</t>
        </is>
      </c>
      <c r="B86" s="10" t="inlineStr">
        <is>
          <t>Weight value (grams)</t>
        </is>
      </c>
      <c r="C86" s="10" t="inlineStr">
        <is>
          <t>0.48kg</t>
        </is>
      </c>
      <c r="D86" s="10" t="inlineStr">
        <is>
          <t>480</t>
        </is>
      </c>
      <c r="E86" s="10" t="inlineStr">
        <is>
          <t>Converted to whole grams</t>
        </is>
      </c>
    </row>
    <row r="87">
      <c r="A87" s="10" t="inlineStr">
        <is>
          <t>row 28</t>
        </is>
      </c>
      <c r="B87" s="10" t="inlineStr">
        <is>
          <t>Title</t>
        </is>
      </c>
      <c r="C87" s="10" t="inlineStr">
        <is>
          <t xml:space="preserve">  Reactive Glaze Dinner Plate</t>
        </is>
      </c>
      <c r="D87" s="10" t="inlineStr">
        <is>
          <t>Reactive Glaze Dinner Plate</t>
        </is>
      </c>
      <c r="E87" s="10" t="inlineStr">
        <is>
          <t>Trimmed spaces, consistent title case</t>
        </is>
      </c>
    </row>
    <row r="88">
      <c r="A88" s="10" t="inlineStr">
        <is>
          <t>row 28</t>
        </is>
      </c>
      <c r="B88" s="10" t="inlineStr">
        <is>
          <t>Options</t>
        </is>
      </c>
      <c r="C88" s="10" t="inlineStr">
        <is>
          <t>21 cm / ink</t>
        </is>
      </c>
      <c r="D88" s="10" t="inlineStr">
        <is>
          <t>21cm / Ink</t>
        </is>
      </c>
      <c r="E88" s="10" t="inlineStr">
        <is>
          <t>Expanded abbreviations, standard size format</t>
        </is>
      </c>
    </row>
    <row r="89">
      <c r="A89" s="10" t="inlineStr">
        <is>
          <t>row 28</t>
        </is>
      </c>
      <c r="B89" s="10" t="inlineStr">
        <is>
          <t>Price</t>
        </is>
      </c>
      <c r="C89" s="10" t="inlineStr">
        <is>
          <t>$ 22.95</t>
        </is>
      </c>
      <c r="D89" s="10" t="inlineStr">
        <is>
          <t>22.95</t>
        </is>
      </c>
      <c r="E89" s="10" t="inlineStr">
        <is>
          <t>Text price converted to number (no $ or AUD)</t>
        </is>
      </c>
    </row>
    <row r="90">
      <c r="A90" s="10" t="inlineStr">
        <is>
          <t>row 28</t>
        </is>
      </c>
      <c r="B90" s="10" t="inlineStr">
        <is>
          <t>Weight value (grams)</t>
        </is>
      </c>
      <c r="C90" s="10" t="inlineStr">
        <is>
          <t>0.48kg</t>
        </is>
      </c>
      <c r="D90" s="10" t="inlineStr">
        <is>
          <t>480</t>
        </is>
      </c>
      <c r="E90" s="10" t="inlineStr">
        <is>
          <t>Converted to whole grams</t>
        </is>
      </c>
    </row>
    <row r="91">
      <c r="A91" s="10" t="inlineStr">
        <is>
          <t>row 29</t>
        </is>
      </c>
      <c r="B91" s="10" t="inlineStr">
        <is>
          <t>Title</t>
        </is>
      </c>
      <c r="C91" s="10" t="inlineStr">
        <is>
          <t xml:space="preserve">  Reactive Glaze Dinner Plate</t>
        </is>
      </c>
      <c r="D91" s="10" t="inlineStr">
        <is>
          <t>Reactive Glaze Dinner Plate</t>
        </is>
      </c>
      <c r="E91" s="10" t="inlineStr">
        <is>
          <t>Trimmed spaces, consistent title case</t>
        </is>
      </c>
    </row>
    <row r="92">
      <c r="A92" s="10" t="inlineStr">
        <is>
          <t>row 29</t>
        </is>
      </c>
      <c r="B92" s="10" t="inlineStr">
        <is>
          <t>Options</t>
        </is>
      </c>
      <c r="C92" s="10" t="inlineStr">
        <is>
          <t>27cm / OAT</t>
        </is>
      </c>
      <c r="D92" s="10" t="inlineStr">
        <is>
          <t>27cm / Oat</t>
        </is>
      </c>
      <c r="E92" s="10" t="inlineStr">
        <is>
          <t>Expanded abbreviations, standard size format</t>
        </is>
      </c>
    </row>
    <row r="93">
      <c r="A93" s="10" t="inlineStr">
        <is>
          <t>row 29</t>
        </is>
      </c>
      <c r="B93" s="10" t="inlineStr">
        <is>
          <t>Price</t>
        </is>
      </c>
      <c r="C93" s="10" t="inlineStr">
        <is>
          <t>$29.95</t>
        </is>
      </c>
      <c r="D93" s="10" t="inlineStr">
        <is>
          <t>29.95</t>
        </is>
      </c>
      <c r="E93" s="10" t="inlineStr">
        <is>
          <t>Text price converted to number (no $ or AUD)</t>
        </is>
      </c>
    </row>
    <row r="94">
      <c r="A94" s="10" t="inlineStr">
        <is>
          <t>row 29</t>
        </is>
      </c>
      <c r="B94" s="10" t="inlineStr">
        <is>
          <t>Weight value (grams)</t>
        </is>
      </c>
      <c r="C94" s="10" t="inlineStr">
        <is>
          <t>0.76kg</t>
        </is>
      </c>
      <c r="D94" s="10" t="inlineStr">
        <is>
          <t>760</t>
        </is>
      </c>
      <c r="E94" s="10" t="inlineStr">
        <is>
          <t>Converted to whole grams</t>
        </is>
      </c>
    </row>
    <row r="95">
      <c r="A95" s="10" t="inlineStr">
        <is>
          <t>row 30</t>
        </is>
      </c>
      <c r="B95" s="10" t="inlineStr">
        <is>
          <t>Title</t>
        </is>
      </c>
      <c r="C95" s="10" t="inlineStr">
        <is>
          <t>REACTIVE GLAZE DINNER PLATE</t>
        </is>
      </c>
      <c r="D95" s="10" t="inlineStr">
        <is>
          <t>Reactive Glaze Dinner Plate</t>
        </is>
      </c>
      <c r="E95" s="10" t="inlineStr">
        <is>
          <t>Trimmed spaces, consistent title case</t>
        </is>
      </c>
    </row>
    <row r="96">
      <c r="A96" s="10" t="inlineStr">
        <is>
          <t>row 30</t>
        </is>
      </c>
      <c r="B96" s="10" t="inlineStr">
        <is>
          <t>Options</t>
        </is>
      </c>
      <c r="C96" s="10" t="inlineStr">
        <is>
          <t>27cm / ink</t>
        </is>
      </c>
      <c r="D96" s="10" t="inlineStr">
        <is>
          <t>27cm / Ink</t>
        </is>
      </c>
      <c r="E96" s="10" t="inlineStr">
        <is>
          <t>Expanded abbreviations, standard size format</t>
        </is>
      </c>
    </row>
    <row r="97">
      <c r="A97" s="10" t="inlineStr">
        <is>
          <t>row 30</t>
        </is>
      </c>
      <c r="B97" s="10" t="inlineStr">
        <is>
          <t>Weight value (grams)</t>
        </is>
      </c>
      <c r="C97" s="10" t="inlineStr">
        <is>
          <t>760 g</t>
        </is>
      </c>
      <c r="D97" s="10" t="inlineStr">
        <is>
          <t>760</t>
        </is>
      </c>
      <c r="E97" s="10" t="inlineStr">
        <is>
          <t>Converted to whole grams</t>
        </is>
      </c>
    </row>
    <row r="98">
      <c r="A98" s="10" t="inlineStr">
        <is>
          <t>row 31</t>
        </is>
      </c>
      <c r="B98" s="10" t="inlineStr">
        <is>
          <t>Title</t>
        </is>
      </c>
      <c r="C98" s="10" t="inlineStr">
        <is>
          <t xml:space="preserve">Reactive Glaze Pasta Bowl 22cm  </t>
        </is>
      </c>
      <c r="D98" s="10" t="inlineStr">
        <is>
          <t>Reactive Glaze Pasta Bowl 22cm</t>
        </is>
      </c>
      <c r="E98" s="10" t="inlineStr">
        <is>
          <t>Trimmed spaces, consistent title case</t>
        </is>
      </c>
    </row>
    <row r="99">
      <c r="A99" s="10" t="inlineStr">
        <is>
          <t>row 31</t>
        </is>
      </c>
      <c r="B99" s="10" t="inlineStr">
        <is>
          <t>Options</t>
        </is>
      </c>
      <c r="C99" s="10" t="inlineStr">
        <is>
          <t>OAT</t>
        </is>
      </c>
      <c r="D99" s="10" t="inlineStr">
        <is>
          <t>Oat</t>
        </is>
      </c>
      <c r="E99" s="10" t="inlineStr">
        <is>
          <t>Expanded abbreviations, standard size format</t>
        </is>
      </c>
    </row>
    <row r="100">
      <c r="A100" s="10" t="inlineStr">
        <is>
          <t>row 31</t>
        </is>
      </c>
      <c r="B100" s="10" t="inlineStr">
        <is>
          <t>Price</t>
        </is>
      </c>
      <c r="C100" s="10" t="inlineStr">
        <is>
          <t>$ 27.95</t>
        </is>
      </c>
      <c r="D100" s="10" t="inlineStr">
        <is>
          <t>27.95</t>
        </is>
      </c>
      <c r="E100" s="10" t="inlineStr">
        <is>
          <t>Text price converted to number (no $ or AUD)</t>
        </is>
      </c>
    </row>
    <row r="101">
      <c r="A101" s="10" t="inlineStr">
        <is>
          <t>row 31</t>
        </is>
      </c>
      <c r="B101" s="10" t="inlineStr">
        <is>
          <t>Weight value (grams)</t>
        </is>
      </c>
      <c r="C101" s="10" t="inlineStr">
        <is>
          <t>0.62kg</t>
        </is>
      </c>
      <c r="D101" s="10" t="inlineStr">
        <is>
          <t>620</t>
        </is>
      </c>
      <c r="E101" s="10" t="inlineStr">
        <is>
          <t>Converted to whole grams</t>
        </is>
      </c>
    </row>
    <row r="102">
      <c r="A102" s="10" t="inlineStr">
        <is>
          <t>row 32</t>
        </is>
      </c>
      <c r="B102" s="10" t="inlineStr">
        <is>
          <t>Title</t>
        </is>
      </c>
      <c r="C102" s="10" t="inlineStr">
        <is>
          <t xml:space="preserve">Reactive Glaze Pasta Bowl 22cm  </t>
        </is>
      </c>
      <c r="D102" s="10" t="inlineStr">
        <is>
          <t>Reactive Glaze Pasta Bowl 22cm</t>
        </is>
      </c>
      <c r="E102" s="10" t="inlineStr">
        <is>
          <t>Trimmed spaces, consistent title case</t>
        </is>
      </c>
    </row>
    <row r="103">
      <c r="A103" s="10" t="inlineStr">
        <is>
          <t>row 32</t>
        </is>
      </c>
      <c r="B103" s="10" t="inlineStr">
        <is>
          <t>Options</t>
        </is>
      </c>
      <c r="C103" s="10" t="inlineStr">
        <is>
          <t>ink</t>
        </is>
      </c>
      <c r="D103" s="10" t="inlineStr">
        <is>
          <t>Ink</t>
        </is>
      </c>
      <c r="E103" s="10" t="inlineStr">
        <is>
          <t>Expanded abbreviations, standard size format</t>
        </is>
      </c>
    </row>
    <row r="104">
      <c r="A104" s="10" t="inlineStr">
        <is>
          <t>row 32</t>
        </is>
      </c>
      <c r="B104" s="10" t="inlineStr">
        <is>
          <t>Weight value (grams)</t>
        </is>
      </c>
      <c r="C104" s="10" t="inlineStr">
        <is>
          <t>620g</t>
        </is>
      </c>
      <c r="D104" s="10" t="inlineStr">
        <is>
          <t>620</t>
        </is>
      </c>
      <c r="E104" s="10" t="inlineStr">
        <is>
          <t>Converted to whole grams</t>
        </is>
      </c>
    </row>
    <row r="105">
      <c r="A105" s="10" t="inlineStr">
        <is>
          <t>row 33</t>
        </is>
      </c>
      <c r="B105" s="10" t="inlineStr">
        <is>
          <t>Title</t>
        </is>
      </c>
      <c r="C105" s="10" t="inlineStr">
        <is>
          <t>REACTIVE GLAZE PASTA BOWL 22CM</t>
        </is>
      </c>
      <c r="D105" s="10" t="inlineStr">
        <is>
          <t>Reactive Glaze Pasta Bowl 22cm</t>
        </is>
      </c>
      <c r="E105" s="10" t="inlineStr">
        <is>
          <t>Trimmed spaces, consistent title case</t>
        </is>
      </c>
    </row>
    <row r="106">
      <c r="A106" s="10" t="inlineStr">
        <is>
          <t>row 33</t>
        </is>
      </c>
      <c r="B106" s="10" t="inlineStr">
        <is>
          <t>Options</t>
        </is>
      </c>
      <c r="C106" s="10" t="inlineStr">
        <is>
          <t>moss</t>
        </is>
      </c>
      <c r="D106" s="10" t="inlineStr">
        <is>
          <t>Moss</t>
        </is>
      </c>
      <c r="E106" s="10" t="inlineStr">
        <is>
          <t>Expanded abbreviations, standard size format</t>
        </is>
      </c>
    </row>
    <row r="107">
      <c r="A107" s="10" t="inlineStr">
        <is>
          <t>row 34</t>
        </is>
      </c>
      <c r="B107" s="10" t="inlineStr">
        <is>
          <t>Title</t>
        </is>
      </c>
      <c r="C107" s="10" t="inlineStr">
        <is>
          <t>HAND-THROWN SERVING PLATTER</t>
        </is>
      </c>
      <c r="D107" s="10" t="inlineStr">
        <is>
          <t>Hand-Thrown Serving Platter</t>
        </is>
      </c>
      <c r="E107" s="10" t="inlineStr">
        <is>
          <t>Trimmed spaces, consistent title case</t>
        </is>
      </c>
    </row>
    <row r="108">
      <c r="A108" s="10" t="inlineStr">
        <is>
          <t>row 34</t>
        </is>
      </c>
      <c r="B108" s="10" t="inlineStr">
        <is>
          <t>Options</t>
        </is>
      </c>
      <c r="C108" s="10" t="inlineStr">
        <is>
          <t>Med</t>
        </is>
      </c>
      <c r="D108" s="10" t="inlineStr">
        <is>
          <t>Medium</t>
        </is>
      </c>
      <c r="E108" s="10" t="inlineStr">
        <is>
          <t>Expanded abbreviations, standard size format</t>
        </is>
      </c>
    </row>
    <row r="109">
      <c r="A109" s="10" t="inlineStr">
        <is>
          <t>row 34</t>
        </is>
      </c>
      <c r="B109" s="10" t="inlineStr">
        <is>
          <t>Price</t>
        </is>
      </c>
      <c r="C109" s="10" t="inlineStr">
        <is>
          <t>$54.95</t>
        </is>
      </c>
      <c r="D109" s="10" t="inlineStr">
        <is>
          <t>54.95</t>
        </is>
      </c>
      <c r="E109" s="10" t="inlineStr">
        <is>
          <t>Text price converted to number (no $ or AUD)</t>
        </is>
      </c>
    </row>
    <row r="110">
      <c r="A110" s="10" t="inlineStr">
        <is>
          <t>row 34</t>
        </is>
      </c>
      <c r="B110" s="10" t="inlineStr">
        <is>
          <t>Weight value (grams)</t>
        </is>
      </c>
      <c r="C110" s="10" t="inlineStr">
        <is>
          <t>1100g</t>
        </is>
      </c>
      <c r="D110" s="10" t="inlineStr">
        <is>
          <t>1100</t>
        </is>
      </c>
      <c r="E110" s="10" t="inlineStr">
        <is>
          <t>Converted to whole grams</t>
        </is>
      </c>
    </row>
    <row r="111">
      <c r="A111" s="10" t="inlineStr">
        <is>
          <t>row 35</t>
        </is>
      </c>
      <c r="B111" s="10" t="inlineStr">
        <is>
          <t>Title</t>
        </is>
      </c>
      <c r="C111" s="10" t="inlineStr">
        <is>
          <t>HAND-THROWN SERVING PLATTER</t>
        </is>
      </c>
      <c r="D111" s="10" t="inlineStr">
        <is>
          <t>Hand-Thrown Serving Platter</t>
        </is>
      </c>
      <c r="E111" s="10" t="inlineStr">
        <is>
          <t>Trimmed spaces, consistent title case</t>
        </is>
      </c>
    </row>
    <row r="112">
      <c r="A112" s="10" t="inlineStr">
        <is>
          <t>row 35</t>
        </is>
      </c>
      <c r="B112" s="10" t="inlineStr">
        <is>
          <t>Options</t>
        </is>
      </c>
      <c r="C112" s="10" t="inlineStr">
        <is>
          <t>large</t>
        </is>
      </c>
      <c r="D112" s="10" t="inlineStr">
        <is>
          <t>Large</t>
        </is>
      </c>
      <c r="E112" s="10" t="inlineStr">
        <is>
          <t>Expanded abbreviations, standard size format</t>
        </is>
      </c>
    </row>
    <row r="113">
      <c r="A113" s="10" t="inlineStr">
        <is>
          <t>row 35</t>
        </is>
      </c>
      <c r="B113" s="10" t="inlineStr">
        <is>
          <t>Price</t>
        </is>
      </c>
      <c r="C113" s="10" t="inlineStr">
        <is>
          <t>$74.95</t>
        </is>
      </c>
      <c r="D113" s="10" t="inlineStr">
        <is>
          <t>74.95</t>
        </is>
      </c>
      <c r="E113" s="10" t="inlineStr">
        <is>
          <t>Text price converted to number (no $ or AUD)</t>
        </is>
      </c>
    </row>
    <row r="114">
      <c r="A114" s="10" t="inlineStr">
        <is>
          <t>row 35</t>
        </is>
      </c>
      <c r="B114" s="10" t="inlineStr">
        <is>
          <t>Weight value (grams)</t>
        </is>
      </c>
      <c r="C114" s="10" t="inlineStr">
        <is>
          <t>1.65kg</t>
        </is>
      </c>
      <c r="D114" s="10" t="inlineStr">
        <is>
          <t>1650</t>
        </is>
      </c>
      <c r="E114" s="10" t="inlineStr">
        <is>
          <t>Converted to whole grams</t>
        </is>
      </c>
    </row>
    <row r="115">
      <c r="A115" s="10" t="inlineStr">
        <is>
          <t>row 36</t>
        </is>
      </c>
      <c r="B115" s="10" t="inlineStr">
        <is>
          <t>Title</t>
        </is>
      </c>
      <c r="C115" s="10" t="inlineStr">
        <is>
          <t xml:space="preserve">Linen Tablecloth  </t>
        </is>
      </c>
      <c r="D115" s="10" t="inlineStr">
        <is>
          <t>Linen Tablecloth</t>
        </is>
      </c>
      <c r="E115" s="10" t="inlineStr">
        <is>
          <t>Trimmed spaces, consistent title case</t>
        </is>
      </c>
    </row>
    <row r="116">
      <c r="A116" s="10" t="inlineStr">
        <is>
          <t>row 36</t>
        </is>
      </c>
      <c r="B116" s="10" t="inlineStr">
        <is>
          <t>Options</t>
        </is>
      </c>
      <c r="C116" s="10" t="inlineStr">
        <is>
          <t>150 x 150 / NATURAL</t>
        </is>
      </c>
      <c r="D116" s="10" t="inlineStr">
        <is>
          <t>150x150cm / Natural</t>
        </is>
      </c>
      <c r="E116" s="10" t="inlineStr">
        <is>
          <t>Expanded abbreviations, standard size format</t>
        </is>
      </c>
    </row>
    <row r="117">
      <c r="A117" s="10" t="inlineStr">
        <is>
          <t>row 36</t>
        </is>
      </c>
      <c r="B117" s="10" t="inlineStr">
        <is>
          <t>Weight value (grams)</t>
        </is>
      </c>
      <c r="C117" s="10" t="inlineStr">
        <is>
          <t>0.52kg</t>
        </is>
      </c>
      <c r="D117" s="10" t="inlineStr">
        <is>
          <t>520</t>
        </is>
      </c>
      <c r="E117" s="10" t="inlineStr">
        <is>
          <t>Converted to whole grams</t>
        </is>
      </c>
    </row>
    <row r="118">
      <c r="A118" s="10" t="inlineStr">
        <is>
          <t>row 37</t>
        </is>
      </c>
      <c r="B118" s="10" t="inlineStr">
        <is>
          <t>Title</t>
        </is>
      </c>
      <c r="C118" s="10" t="inlineStr">
        <is>
          <t>linen tablecloth</t>
        </is>
      </c>
      <c r="D118" s="10" t="inlineStr">
        <is>
          <t>Linen Tablecloth</t>
        </is>
      </c>
      <c r="E118" s="10" t="inlineStr">
        <is>
          <t>Trimmed spaces, consistent title case</t>
        </is>
      </c>
    </row>
    <row r="119">
      <c r="A119" s="10" t="inlineStr">
        <is>
          <t>row 37</t>
        </is>
      </c>
      <c r="B119" s="10" t="inlineStr">
        <is>
          <t>Options</t>
        </is>
      </c>
      <c r="C119" s="10" t="inlineStr">
        <is>
          <t>150 x 150 - white</t>
        </is>
      </c>
      <c r="D119" s="10" t="inlineStr">
        <is>
          <t>150x150cm / White</t>
        </is>
      </c>
      <c r="E119" s="10" t="inlineStr">
        <is>
          <t>Expanded abbreviations, standard size format</t>
        </is>
      </c>
    </row>
    <row r="120">
      <c r="A120" s="10" t="inlineStr">
        <is>
          <t>row 37</t>
        </is>
      </c>
      <c r="B120" s="10" t="inlineStr">
        <is>
          <t>Price</t>
        </is>
      </c>
      <c r="C120" s="10" t="inlineStr">
        <is>
          <t>AUD 79.95</t>
        </is>
      </c>
      <c r="D120" s="10" t="inlineStr">
        <is>
          <t>79.95</t>
        </is>
      </c>
      <c r="E120" s="10" t="inlineStr">
        <is>
          <t>Text price converted to number (no $ or AUD)</t>
        </is>
      </c>
    </row>
    <row r="121">
      <c r="A121" s="10" t="inlineStr">
        <is>
          <t>row 37</t>
        </is>
      </c>
      <c r="B121" s="10" t="inlineStr">
        <is>
          <t>Weight value (grams)</t>
        </is>
      </c>
      <c r="C121" s="10" t="inlineStr">
        <is>
          <t>520 grams</t>
        </is>
      </c>
      <c r="D121" s="10" t="inlineStr">
        <is>
          <t>520</t>
        </is>
      </c>
      <c r="E121" s="10" t="inlineStr">
        <is>
          <t>Converted to whole grams</t>
        </is>
      </c>
    </row>
    <row r="122">
      <c r="A122" s="10" t="inlineStr">
        <is>
          <t>row 38</t>
        </is>
      </c>
      <c r="B122" s="10" t="inlineStr">
        <is>
          <t>Title</t>
        </is>
      </c>
      <c r="C122" s="10" t="inlineStr">
        <is>
          <t xml:space="preserve">Linen Tablecloth  </t>
        </is>
      </c>
      <c r="D122" s="10" t="inlineStr">
        <is>
          <t>Linen Tablecloth</t>
        </is>
      </c>
      <c r="E122" s="10" t="inlineStr">
        <is>
          <t>Trimmed spaces, consistent title case</t>
        </is>
      </c>
    </row>
    <row r="123">
      <c r="A123" s="10" t="inlineStr">
        <is>
          <t>row 38</t>
        </is>
      </c>
      <c r="B123" s="10" t="inlineStr">
        <is>
          <t>Options</t>
        </is>
      </c>
      <c r="C123" s="10" t="inlineStr">
        <is>
          <t>150 x 250cm / NATURAL</t>
        </is>
      </c>
      <c r="D123" s="10" t="inlineStr">
        <is>
          <t>150x250cm / Natural</t>
        </is>
      </c>
      <c r="E123" s="10" t="inlineStr">
        <is>
          <t>Expanded abbreviations, standard size format</t>
        </is>
      </c>
    </row>
    <row r="124">
      <c r="A124" s="10" t="inlineStr">
        <is>
          <t>row 38</t>
        </is>
      </c>
      <c r="B124" s="10" t="inlineStr">
        <is>
          <t>Weight value (grams)</t>
        </is>
      </c>
      <c r="C124" s="10" t="inlineStr">
        <is>
          <t>820 grams</t>
        </is>
      </c>
      <c r="D124" s="10" t="inlineStr">
        <is>
          <t>820</t>
        </is>
      </c>
      <c r="E124" s="10" t="inlineStr">
        <is>
          <t>Converted to whole grams</t>
        </is>
      </c>
    </row>
    <row r="125">
      <c r="A125" s="10" t="inlineStr">
        <is>
          <t>row 39</t>
        </is>
      </c>
      <c r="B125" s="10" t="inlineStr">
        <is>
          <t>Title</t>
        </is>
      </c>
      <c r="C125" s="10" t="inlineStr">
        <is>
          <t>Linen  Tablecloth</t>
        </is>
      </c>
      <c r="D125" s="10" t="inlineStr">
        <is>
          <t>Linen Tablecloth</t>
        </is>
      </c>
      <c r="E125" s="10" t="inlineStr">
        <is>
          <t>Trimmed spaces, consistent title case</t>
        </is>
      </c>
    </row>
    <row r="126">
      <c r="A126" s="10" t="inlineStr">
        <is>
          <t>row 39</t>
        </is>
      </c>
      <c r="B126" s="10" t="inlineStr">
        <is>
          <t>Options</t>
        </is>
      </c>
      <c r="C126" s="10" t="inlineStr">
        <is>
          <t>150 x 250cm / white</t>
        </is>
      </c>
      <c r="D126" s="10" t="inlineStr">
        <is>
          <t>150x250cm / White</t>
        </is>
      </c>
      <c r="E126" s="10" t="inlineStr">
        <is>
          <t>Expanded abbreviations, standard size format</t>
        </is>
      </c>
    </row>
    <row r="127">
      <c r="A127" s="10" t="inlineStr">
        <is>
          <t>row 39</t>
        </is>
      </c>
      <c r="B127" s="10" t="inlineStr">
        <is>
          <t>Price</t>
        </is>
      </c>
      <c r="C127" s="10" t="inlineStr">
        <is>
          <t>AUD 99.95</t>
        </is>
      </c>
      <c r="D127" s="10" t="inlineStr">
        <is>
          <t>99.95</t>
        </is>
      </c>
      <c r="E127" s="10" t="inlineStr">
        <is>
          <t>Text price converted to number (no $ or AUD)</t>
        </is>
      </c>
    </row>
    <row r="128">
      <c r="A128" s="10" t="inlineStr">
        <is>
          <t>row 39</t>
        </is>
      </c>
      <c r="B128" s="10" t="inlineStr">
        <is>
          <t>Weight value (grams)</t>
        </is>
      </c>
      <c r="C128" s="10" t="inlineStr">
        <is>
          <t>820g</t>
        </is>
      </c>
      <c r="D128" s="10" t="inlineStr">
        <is>
          <t>820</t>
        </is>
      </c>
      <c r="E128" s="10" t="inlineStr">
        <is>
          <t>Converted to whole grams</t>
        </is>
      </c>
    </row>
    <row r="129">
      <c r="A129" s="10" t="inlineStr">
        <is>
          <t>row 40</t>
        </is>
      </c>
      <c r="B129" s="10" t="inlineStr">
        <is>
          <t>Title</t>
        </is>
      </c>
      <c r="C129" s="10" t="inlineStr">
        <is>
          <t>linen tablecloth</t>
        </is>
      </c>
      <c r="D129" s="10" t="inlineStr">
        <is>
          <t>Linen Tablecloth</t>
        </is>
      </c>
      <c r="E129" s="10" t="inlineStr">
        <is>
          <t>Trimmed spaces, consistent title case</t>
        </is>
      </c>
    </row>
    <row r="130">
      <c r="A130" s="10" t="inlineStr">
        <is>
          <t>row 40</t>
        </is>
      </c>
      <c r="B130" s="10" t="inlineStr">
        <is>
          <t>Options</t>
        </is>
      </c>
      <c r="C130" s="10" t="inlineStr">
        <is>
          <t>150x300 / natural</t>
        </is>
      </c>
      <c r="D130" s="10" t="inlineStr">
        <is>
          <t>150x300cm / Natural</t>
        </is>
      </c>
      <c r="E130" s="10" t="inlineStr">
        <is>
          <t>Expanded abbreviations, standard size format</t>
        </is>
      </c>
    </row>
    <row r="131">
      <c r="A131" s="10" t="inlineStr">
        <is>
          <t>row 40</t>
        </is>
      </c>
      <c r="B131" s="10" t="inlineStr">
        <is>
          <t>Price</t>
        </is>
      </c>
      <c r="C131" s="10" t="inlineStr">
        <is>
          <t>AUD 119.95</t>
        </is>
      </c>
      <c r="D131" s="10" t="inlineStr">
        <is>
          <t>119.95</t>
        </is>
      </c>
      <c r="E131" s="10" t="inlineStr">
        <is>
          <t>Text price converted to number (no $ or AUD)</t>
        </is>
      </c>
    </row>
    <row r="132">
      <c r="A132" s="10" t="inlineStr">
        <is>
          <t>row 40</t>
        </is>
      </c>
      <c r="B132" s="10" t="inlineStr">
        <is>
          <t>Weight value (grams)</t>
        </is>
      </c>
      <c r="C132" s="10" t="inlineStr">
        <is>
          <t>0.98kg</t>
        </is>
      </c>
      <c r="D132" s="10" t="inlineStr">
        <is>
          <t>980</t>
        </is>
      </c>
      <c r="E132" s="10" t="inlineStr">
        <is>
          <t>Converted to whole grams</t>
        </is>
      </c>
    </row>
    <row r="133">
      <c r="A133" s="10" t="inlineStr">
        <is>
          <t>row 41</t>
        </is>
      </c>
      <c r="B133" s="10" t="inlineStr">
        <is>
          <t>Title</t>
        </is>
      </c>
      <c r="C133" s="10" t="inlineStr">
        <is>
          <t xml:space="preserve">  Linen Tablecloth</t>
        </is>
      </c>
      <c r="D133" s="10" t="inlineStr">
        <is>
          <t>Linen Tablecloth</t>
        </is>
      </c>
      <c r="E133" s="10" t="inlineStr">
        <is>
          <t>Trimmed spaces, consistent title case</t>
        </is>
      </c>
    </row>
    <row r="134">
      <c r="A134" s="10" t="inlineStr">
        <is>
          <t>row 41</t>
        </is>
      </c>
      <c r="B134" s="10" t="inlineStr">
        <is>
          <t>Options</t>
        </is>
      </c>
      <c r="C134" s="10" t="inlineStr">
        <is>
          <t>150x300 / white</t>
        </is>
      </c>
      <c r="D134" s="10" t="inlineStr">
        <is>
          <t>150x300cm / White</t>
        </is>
      </c>
      <c r="E134" s="10" t="inlineStr">
        <is>
          <t>Expanded abbreviations, standard size format</t>
        </is>
      </c>
    </row>
    <row r="135">
      <c r="A135" s="10" t="inlineStr">
        <is>
          <t>row 41</t>
        </is>
      </c>
      <c r="B135" s="10" t="inlineStr">
        <is>
          <t>Weight value (grams)</t>
        </is>
      </c>
      <c r="C135" s="10" t="inlineStr">
        <is>
          <t>980 g</t>
        </is>
      </c>
      <c r="D135" s="10" t="inlineStr">
        <is>
          <t>980</t>
        </is>
      </c>
      <c r="E135" s="10" t="inlineStr">
        <is>
          <t>Converted to whole grams</t>
        </is>
      </c>
    </row>
    <row r="136">
      <c r="A136" s="10" t="inlineStr">
        <is>
          <t>row 42</t>
        </is>
      </c>
      <c r="B136" s="10" t="inlineStr">
        <is>
          <t>Title</t>
        </is>
      </c>
      <c r="C136" s="10" t="inlineStr">
        <is>
          <t xml:space="preserve">  Linen Placemats Set of 4</t>
        </is>
      </c>
      <c r="D136" s="10" t="inlineStr">
        <is>
          <t>Linen Placemats Set of 4</t>
        </is>
      </c>
      <c r="E136" s="10" t="inlineStr">
        <is>
          <t>Trimmed spaces, consistent title case</t>
        </is>
      </c>
    </row>
    <row r="137">
      <c r="A137" s="10" t="inlineStr">
        <is>
          <t>row 42</t>
        </is>
      </c>
      <c r="B137" s="10" t="inlineStr">
        <is>
          <t>Options</t>
        </is>
      </c>
      <c r="C137" s="10" t="inlineStr">
        <is>
          <t>natural</t>
        </is>
      </c>
      <c r="D137" s="10" t="inlineStr">
        <is>
          <t>Natural</t>
        </is>
      </c>
      <c r="E137" s="10" t="inlineStr">
        <is>
          <t>Expanded abbreviations, standard size format</t>
        </is>
      </c>
    </row>
    <row r="138">
      <c r="A138" s="10" t="inlineStr">
        <is>
          <t>row 42</t>
        </is>
      </c>
      <c r="B138" s="10" t="inlineStr">
        <is>
          <t>Weight value (grams)</t>
        </is>
      </c>
      <c r="C138" s="10" t="inlineStr">
        <is>
          <t>240 g</t>
        </is>
      </c>
      <c r="D138" s="10" t="inlineStr">
        <is>
          <t>240</t>
        </is>
      </c>
      <c r="E138" s="10" t="inlineStr">
        <is>
          <t>Converted to whole grams</t>
        </is>
      </c>
    </row>
    <row r="139">
      <c r="A139" s="10" t="inlineStr">
        <is>
          <t>row 43</t>
        </is>
      </c>
      <c r="B139" s="10" t="inlineStr">
        <is>
          <t>Title</t>
        </is>
      </c>
      <c r="C139" s="10" t="inlineStr">
        <is>
          <t>Linen  Placemats Set of 4</t>
        </is>
      </c>
      <c r="D139" s="10" t="inlineStr">
        <is>
          <t>Linen Placemats Set of 4</t>
        </is>
      </c>
      <c r="E139" s="10" t="inlineStr">
        <is>
          <t>Trimmed spaces, consistent title case</t>
        </is>
      </c>
    </row>
    <row r="140">
      <c r="A140" s="10" t="inlineStr">
        <is>
          <t>row 43</t>
        </is>
      </c>
      <c r="B140" s="10" t="inlineStr">
        <is>
          <t>Options</t>
        </is>
      </c>
      <c r="C140" s="10" t="inlineStr">
        <is>
          <t>Char.</t>
        </is>
      </c>
      <c r="D140" s="10" t="inlineStr">
        <is>
          <t>Charcoal</t>
        </is>
      </c>
      <c r="E140" s="10" t="inlineStr">
        <is>
          <t>Expanded abbreviations, standard size format</t>
        </is>
      </c>
    </row>
    <row r="141">
      <c r="A141" s="10" t="inlineStr">
        <is>
          <t>row 43</t>
        </is>
      </c>
      <c r="B141" s="10" t="inlineStr">
        <is>
          <t>Weight value (grams)</t>
        </is>
      </c>
      <c r="C141" s="10" t="inlineStr">
        <is>
          <t>240 g</t>
        </is>
      </c>
      <c r="D141" s="10" t="inlineStr">
        <is>
          <t>240</t>
        </is>
      </c>
      <c r="E141" s="10" t="inlineStr">
        <is>
          <t>Converted to whole grams</t>
        </is>
      </c>
    </row>
    <row r="142">
      <c r="A142" s="10" t="inlineStr">
        <is>
          <t>row 44</t>
        </is>
      </c>
      <c r="B142" s="10" t="inlineStr">
        <is>
          <t>Title</t>
        </is>
      </c>
      <c r="C142" s="10" t="inlineStr">
        <is>
          <t>Linen  Placemats Set of 4</t>
        </is>
      </c>
      <c r="D142" s="10" t="inlineStr">
        <is>
          <t>Linen Placemats Set of 4</t>
        </is>
      </c>
      <c r="E142" s="10" t="inlineStr">
        <is>
          <t>Trimmed spaces, consistent title case</t>
        </is>
      </c>
    </row>
    <row r="143">
      <c r="A143" s="10" t="inlineStr">
        <is>
          <t>row 44</t>
        </is>
      </c>
      <c r="B143" s="10" t="inlineStr">
        <is>
          <t>Options</t>
        </is>
      </c>
      <c r="C143" s="10" t="inlineStr">
        <is>
          <t>Sge</t>
        </is>
      </c>
      <c r="D143" s="10" t="inlineStr">
        <is>
          <t>Sage</t>
        </is>
      </c>
      <c r="E143" s="10" t="inlineStr">
        <is>
          <t>Expanded abbreviations, standard size format</t>
        </is>
      </c>
    </row>
    <row r="144">
      <c r="A144" s="10" t="inlineStr">
        <is>
          <t>row 44</t>
        </is>
      </c>
      <c r="B144" s="10" t="inlineStr">
        <is>
          <t>Price</t>
        </is>
      </c>
      <c r="C144" s="10" t="inlineStr">
        <is>
          <t>$ 44.95</t>
        </is>
      </c>
      <c r="D144" s="10" t="inlineStr">
        <is>
          <t>44.95</t>
        </is>
      </c>
      <c r="E144" s="10" t="inlineStr">
        <is>
          <t>Text price converted to number (no $ or AUD)</t>
        </is>
      </c>
    </row>
    <row r="145">
      <c r="A145" s="10" t="inlineStr">
        <is>
          <t>row 44</t>
        </is>
      </c>
      <c r="B145" s="10" t="inlineStr">
        <is>
          <t>Weight value (grams)</t>
        </is>
      </c>
      <c r="C145" s="10" t="inlineStr">
        <is>
          <t>240 grams</t>
        </is>
      </c>
      <c r="D145" s="10" t="inlineStr">
        <is>
          <t>240</t>
        </is>
      </c>
      <c r="E145" s="10" t="inlineStr">
        <is>
          <t>Converted to whole grams</t>
        </is>
      </c>
    </row>
    <row r="146">
      <c r="A146" s="10" t="inlineStr">
        <is>
          <t>row 48</t>
        </is>
      </c>
      <c r="B146" s="10" t="inlineStr">
        <is>
          <t>Title</t>
        </is>
      </c>
      <c r="C146" s="10" t="inlineStr">
        <is>
          <t>Linen  Napkins Set of 4</t>
        </is>
      </c>
      <c r="D146" s="10" t="inlineStr">
        <is>
          <t>Linen Napkins Set of 4</t>
        </is>
      </c>
      <c r="E146" s="10" t="inlineStr">
        <is>
          <t>Trimmed spaces, consistent title case</t>
        </is>
      </c>
    </row>
    <row r="147">
      <c r="A147" s="10" t="inlineStr">
        <is>
          <t>row 48</t>
        </is>
      </c>
      <c r="B147" s="10" t="inlineStr">
        <is>
          <t>Options</t>
        </is>
      </c>
      <c r="C147" s="10" t="inlineStr">
        <is>
          <t>Nat.</t>
        </is>
      </c>
      <c r="D147" s="10" t="inlineStr">
        <is>
          <t>Natural</t>
        </is>
      </c>
      <c r="E147" s="10" t="inlineStr">
        <is>
          <t>Expanded abbreviations, standard size format</t>
        </is>
      </c>
    </row>
    <row r="148">
      <c r="A148" s="10" t="inlineStr">
        <is>
          <t>row 48</t>
        </is>
      </c>
      <c r="B148" s="10" t="inlineStr">
        <is>
          <t>Weight value (grams)</t>
        </is>
      </c>
      <c r="C148" s="10" t="inlineStr">
        <is>
          <t>200 grams</t>
        </is>
      </c>
      <c r="D148" s="10" t="inlineStr">
        <is>
          <t>200</t>
        </is>
      </c>
      <c r="E148" s="10" t="inlineStr">
        <is>
          <t>Converted to whole grams</t>
        </is>
      </c>
    </row>
    <row r="149">
      <c r="A149" s="10" t="inlineStr">
        <is>
          <t>row 49</t>
        </is>
      </c>
      <c r="B149" s="10" t="inlineStr">
        <is>
          <t>Title</t>
        </is>
      </c>
      <c r="C149" s="10" t="inlineStr">
        <is>
          <t xml:space="preserve">  Linen Napkins Set of 4</t>
        </is>
      </c>
      <c r="D149" s="10" t="inlineStr">
        <is>
          <t>Linen Napkins Set of 4</t>
        </is>
      </c>
      <c r="E149" s="10" t="inlineStr">
        <is>
          <t>Trimmed spaces, consistent title case</t>
        </is>
      </c>
    </row>
    <row r="150">
      <c r="A150" s="10" t="inlineStr">
        <is>
          <t>row 49</t>
        </is>
      </c>
      <c r="B150" s="10" t="inlineStr">
        <is>
          <t>Options</t>
        </is>
      </c>
      <c r="C150" s="10" t="inlineStr">
        <is>
          <t>Wht</t>
        </is>
      </c>
      <c r="D150" s="10" t="inlineStr">
        <is>
          <t>White</t>
        </is>
      </c>
      <c r="E150" s="10" t="inlineStr">
        <is>
          <t>Expanded abbreviations, standard size format</t>
        </is>
      </c>
    </row>
    <row r="151">
      <c r="A151" s="10" t="inlineStr">
        <is>
          <t>row 49</t>
        </is>
      </c>
      <c r="B151" s="10" t="inlineStr">
        <is>
          <t>Price</t>
        </is>
      </c>
      <c r="C151" s="10" t="inlineStr">
        <is>
          <t>AUD 39.95</t>
        </is>
      </c>
      <c r="D151" s="10" t="inlineStr">
        <is>
          <t>39.95</t>
        </is>
      </c>
      <c r="E151" s="10" t="inlineStr">
        <is>
          <t>Text price converted to number (no $ or AUD)</t>
        </is>
      </c>
    </row>
    <row r="152">
      <c r="A152" s="10" t="inlineStr">
        <is>
          <t>row 49</t>
        </is>
      </c>
      <c r="B152" s="10" t="inlineStr">
        <is>
          <t>Weight value (grams)</t>
        </is>
      </c>
      <c r="C152" s="10" t="inlineStr">
        <is>
          <t>200g</t>
        </is>
      </c>
      <c r="D152" s="10" t="inlineStr">
        <is>
          <t>200</t>
        </is>
      </c>
      <c r="E152" s="10" t="inlineStr">
        <is>
          <t>Converted to whole grams</t>
        </is>
      </c>
    </row>
    <row r="153">
      <c r="A153" s="10" t="inlineStr">
        <is>
          <t>row 50</t>
        </is>
      </c>
      <c r="B153" s="10" t="inlineStr">
        <is>
          <t>Title</t>
        </is>
      </c>
      <c r="C153" s="10" t="inlineStr">
        <is>
          <t xml:space="preserve">  Linen Napkins Set of 4</t>
        </is>
      </c>
      <c r="D153" s="10" t="inlineStr">
        <is>
          <t>Linen Napkins Set of 4</t>
        </is>
      </c>
      <c r="E153" s="10" t="inlineStr">
        <is>
          <t>Trimmed spaces, consistent title case</t>
        </is>
      </c>
    </row>
    <row r="154">
      <c r="A154" s="10" t="inlineStr">
        <is>
          <t>row 50</t>
        </is>
      </c>
      <c r="B154" s="10" t="inlineStr">
        <is>
          <t>Options</t>
        </is>
      </c>
      <c r="C154" s="10" t="inlineStr">
        <is>
          <t>Sge</t>
        </is>
      </c>
      <c r="D154" s="10" t="inlineStr">
        <is>
          <t>Sage</t>
        </is>
      </c>
      <c r="E154" s="10" t="inlineStr">
        <is>
          <t>Expanded abbreviations, standard size format</t>
        </is>
      </c>
    </row>
    <row r="155">
      <c r="A155" s="10" t="inlineStr">
        <is>
          <t>row 50</t>
        </is>
      </c>
      <c r="B155" s="10" t="inlineStr">
        <is>
          <t>Weight value (grams)</t>
        </is>
      </c>
      <c r="C155" s="10" t="inlineStr">
        <is>
          <t>0.2 kg</t>
        </is>
      </c>
      <c r="D155" s="10" t="inlineStr">
        <is>
          <t>200</t>
        </is>
      </c>
      <c r="E155" s="10" t="inlineStr">
        <is>
          <t>Converted to whole grams</t>
        </is>
      </c>
    </row>
    <row r="156">
      <c r="A156" s="10" t="inlineStr">
        <is>
          <t>row 51</t>
        </is>
      </c>
      <c r="B156" s="10" t="inlineStr">
        <is>
          <t>Title</t>
        </is>
      </c>
      <c r="C156" s="10" t="inlineStr">
        <is>
          <t xml:space="preserve">  Soy Wax Candle</t>
        </is>
      </c>
      <c r="D156" s="10" t="inlineStr">
        <is>
          <t>Soy Wax Candle</t>
        </is>
      </c>
      <c r="E156" s="10" t="inlineStr">
        <is>
          <t>Trimmed spaces, consistent title case</t>
        </is>
      </c>
    </row>
    <row r="157">
      <c r="A157" s="10" t="inlineStr">
        <is>
          <t>row 51</t>
        </is>
      </c>
      <c r="B157" s="10" t="inlineStr">
        <is>
          <t>Options</t>
        </is>
      </c>
      <c r="C157" s="10" t="inlineStr">
        <is>
          <t>200 g / Fig &amp; Cedar</t>
        </is>
      </c>
      <c r="D157" s="10" t="inlineStr">
        <is>
          <t>200g / Fig &amp; Cedar</t>
        </is>
      </c>
      <c r="E157" s="10" t="inlineStr">
        <is>
          <t>Expanded abbreviations, standard size format</t>
        </is>
      </c>
    </row>
    <row r="158">
      <c r="A158" s="10" t="inlineStr">
        <is>
          <t>row 51</t>
        </is>
      </c>
      <c r="B158" s="10" t="inlineStr">
        <is>
          <t>Price</t>
        </is>
      </c>
      <c r="C158" s="10" t="inlineStr">
        <is>
          <t>$ 34.95</t>
        </is>
      </c>
      <c r="D158" s="10" t="inlineStr">
        <is>
          <t>34.95</t>
        </is>
      </c>
      <c r="E158" s="10" t="inlineStr">
        <is>
          <t>Text price converted to number (no $ or AUD)</t>
        </is>
      </c>
    </row>
    <row r="159">
      <c r="A159" s="10" t="inlineStr">
        <is>
          <t>row 51</t>
        </is>
      </c>
      <c r="B159" s="10" t="inlineStr">
        <is>
          <t>Weight value (grams)</t>
        </is>
      </c>
      <c r="C159" s="10" t="inlineStr">
        <is>
          <t>360 g</t>
        </is>
      </c>
      <c r="D159" s="10" t="inlineStr">
        <is>
          <t>360</t>
        </is>
      </c>
      <c r="E159" s="10" t="inlineStr">
        <is>
          <t>Converted to whole grams</t>
        </is>
      </c>
    </row>
    <row r="160">
      <c r="A160" s="10" t="inlineStr">
        <is>
          <t>row 52</t>
        </is>
      </c>
      <c r="B160" s="10" t="inlineStr">
        <is>
          <t>Title</t>
        </is>
      </c>
      <c r="C160" s="10" t="inlineStr">
        <is>
          <t xml:space="preserve">Soy Wax Candle  </t>
        </is>
      </c>
      <c r="D160" s="10" t="inlineStr">
        <is>
          <t>Soy Wax Candle</t>
        </is>
      </c>
      <c r="E160" s="10" t="inlineStr">
        <is>
          <t>Trimmed spaces, consistent title case</t>
        </is>
      </c>
    </row>
    <row r="161">
      <c r="A161" s="10" t="inlineStr">
        <is>
          <t>row 52</t>
        </is>
      </c>
      <c r="B161" s="10" t="inlineStr">
        <is>
          <t>Weight value (grams)</t>
        </is>
      </c>
      <c r="C161" s="10" t="inlineStr">
        <is>
          <t>360 grams</t>
        </is>
      </c>
      <c r="D161" s="10" t="inlineStr">
        <is>
          <t>360</t>
        </is>
      </c>
      <c r="E161" s="10" t="inlineStr">
        <is>
          <t>Converted to whole grams</t>
        </is>
      </c>
    </row>
    <row r="162">
      <c r="A162" s="10" t="inlineStr">
        <is>
          <t>row 53</t>
        </is>
      </c>
      <c r="B162" s="10" t="inlineStr">
        <is>
          <t>Title</t>
        </is>
      </c>
      <c r="C162" s="10" t="inlineStr">
        <is>
          <t>soy wax candle</t>
        </is>
      </c>
      <c r="D162" s="10" t="inlineStr">
        <is>
          <t>Soy Wax Candle</t>
        </is>
      </c>
      <c r="E162" s="10" t="inlineStr">
        <is>
          <t>Trimmed spaces, consistent title case</t>
        </is>
      </c>
    </row>
    <row r="163">
      <c r="A163" s="10" t="inlineStr">
        <is>
          <t>row 53</t>
        </is>
      </c>
      <c r="B163" s="10" t="inlineStr">
        <is>
          <t>Options</t>
        </is>
      </c>
      <c r="C163" s="10" t="inlineStr">
        <is>
          <t>200 g / Blood Orange</t>
        </is>
      </c>
      <c r="D163" s="10" t="inlineStr">
        <is>
          <t>200g / Blood Orange</t>
        </is>
      </c>
      <c r="E163" s="10" t="inlineStr">
        <is>
          <t>Expanded abbreviations, standard size format</t>
        </is>
      </c>
    </row>
    <row r="164">
      <c r="A164" s="10" t="inlineStr">
        <is>
          <t>row 53</t>
        </is>
      </c>
      <c r="B164" s="10" t="inlineStr">
        <is>
          <t>Price</t>
        </is>
      </c>
      <c r="C164" s="10" t="inlineStr">
        <is>
          <t>$ 34.95</t>
        </is>
      </c>
      <c r="D164" s="10" t="inlineStr">
        <is>
          <t>34.95</t>
        </is>
      </c>
      <c r="E164" s="10" t="inlineStr">
        <is>
          <t>Text price converted to number (no $ or AUD)</t>
        </is>
      </c>
    </row>
    <row r="165">
      <c r="A165" s="10" t="inlineStr">
        <is>
          <t>row 53</t>
        </is>
      </c>
      <c r="B165" s="10" t="inlineStr">
        <is>
          <t>Weight value (grams)</t>
        </is>
      </c>
      <c r="C165" s="10" t="inlineStr">
        <is>
          <t>360 grams</t>
        </is>
      </c>
      <c r="D165" s="10" t="inlineStr">
        <is>
          <t>360</t>
        </is>
      </c>
      <c r="E165" s="10" t="inlineStr">
        <is>
          <t>Converted to whole grams</t>
        </is>
      </c>
    </row>
    <row r="166">
      <c r="A166" s="10" t="inlineStr">
        <is>
          <t>row 54</t>
        </is>
      </c>
      <c r="B166" s="10" t="inlineStr">
        <is>
          <t>Title</t>
        </is>
      </c>
      <c r="C166" s="10" t="inlineStr">
        <is>
          <t>soy wax candle</t>
        </is>
      </c>
      <c r="D166" s="10" t="inlineStr">
        <is>
          <t>Soy Wax Candle</t>
        </is>
      </c>
      <c r="E166" s="10" t="inlineStr">
        <is>
          <t>Trimmed spaces, consistent title case</t>
        </is>
      </c>
    </row>
    <row r="167">
      <c r="A167" s="10" t="inlineStr">
        <is>
          <t>row 54</t>
        </is>
      </c>
      <c r="B167" s="10" t="inlineStr">
        <is>
          <t>Options</t>
        </is>
      </c>
      <c r="C167" s="10" t="inlineStr">
        <is>
          <t>400 g / Fig &amp; Cedar</t>
        </is>
      </c>
      <c r="D167" s="10" t="inlineStr">
        <is>
          <t>400g / Fig &amp; Cedar</t>
        </is>
      </c>
      <c r="E167" s="10" t="inlineStr">
        <is>
          <t>Expanded abbreviations, standard size format</t>
        </is>
      </c>
    </row>
    <row r="168">
      <c r="A168" s="10" t="inlineStr">
        <is>
          <t>row 54</t>
        </is>
      </c>
      <c r="B168" s="10" t="inlineStr">
        <is>
          <t>Weight value (grams)</t>
        </is>
      </c>
      <c r="C168" s="10" t="inlineStr">
        <is>
          <t>0.64kg</t>
        </is>
      </c>
      <c r="D168" s="10" t="inlineStr">
        <is>
          <t>640</t>
        </is>
      </c>
      <c r="E168" s="10" t="inlineStr">
        <is>
          <t>Converted to whole grams</t>
        </is>
      </c>
    </row>
    <row r="169">
      <c r="A169" s="10" t="inlineStr">
        <is>
          <t>row 55</t>
        </is>
      </c>
      <c r="B169" s="10" t="inlineStr">
        <is>
          <t>Title</t>
        </is>
      </c>
      <c r="C169" s="10" t="inlineStr">
        <is>
          <t xml:space="preserve">  Soy Wax Candle</t>
        </is>
      </c>
      <c r="D169" s="10" t="inlineStr">
        <is>
          <t>Soy Wax Candle</t>
        </is>
      </c>
      <c r="E169" s="10" t="inlineStr">
        <is>
          <t>Trimmed spaces, consistent title case</t>
        </is>
      </c>
    </row>
    <row r="170">
      <c r="A170" s="10" t="inlineStr">
        <is>
          <t>row 55</t>
        </is>
      </c>
      <c r="B170" s="10" t="inlineStr">
        <is>
          <t>Options</t>
        </is>
      </c>
      <c r="C170" s="10" t="inlineStr">
        <is>
          <t>400 g / Sea Salt &amp; Sage</t>
        </is>
      </c>
      <c r="D170" s="10" t="inlineStr">
        <is>
          <t>400g / Sea Salt &amp; Sage</t>
        </is>
      </c>
      <c r="E170" s="10" t="inlineStr">
        <is>
          <t>Expanded abbreviations, standard size format</t>
        </is>
      </c>
    </row>
    <row r="171">
      <c r="A171" s="10" t="inlineStr">
        <is>
          <t>row 55</t>
        </is>
      </c>
      <c r="B171" s="10" t="inlineStr">
        <is>
          <t>Weight value (grams)</t>
        </is>
      </c>
      <c r="C171" s="10" t="inlineStr">
        <is>
          <t>640 g</t>
        </is>
      </c>
      <c r="D171" s="10" t="inlineStr">
        <is>
          <t>640</t>
        </is>
      </c>
      <c r="E171" s="10" t="inlineStr">
        <is>
          <t>Converted to whole grams</t>
        </is>
      </c>
    </row>
    <row r="172">
      <c r="A172" s="10" t="inlineStr">
        <is>
          <t>row 56</t>
        </is>
      </c>
      <c r="B172" s="10" t="inlineStr">
        <is>
          <t>Title</t>
        </is>
      </c>
      <c r="C172" s="10" t="inlineStr">
        <is>
          <t xml:space="preserve">  Soy Wax Candle</t>
        </is>
      </c>
      <c r="D172" s="10" t="inlineStr">
        <is>
          <t>Soy Wax Candle</t>
        </is>
      </c>
      <c r="E172" s="10" t="inlineStr">
        <is>
          <t>Trimmed spaces, consistent title case</t>
        </is>
      </c>
    </row>
    <row r="173">
      <c r="A173" s="10" t="inlineStr">
        <is>
          <t>row 56</t>
        </is>
      </c>
      <c r="B173" s="10" t="inlineStr">
        <is>
          <t>Weight value (grams)</t>
        </is>
      </c>
      <c r="C173" s="10" t="inlineStr">
        <is>
          <t>0.64kg</t>
        </is>
      </c>
      <c r="D173" s="10" t="inlineStr">
        <is>
          <t>640</t>
        </is>
      </c>
      <c r="E173" s="10" t="inlineStr">
        <is>
          <t>Converted to whole grams</t>
        </is>
      </c>
    </row>
    <row r="174">
      <c r="A174" s="10" t="inlineStr">
        <is>
          <t>row 57</t>
        </is>
      </c>
      <c r="B174" s="10" t="inlineStr">
        <is>
          <t>Options</t>
        </is>
      </c>
      <c r="C174" s="10" t="inlineStr">
        <is>
          <t>Sml / clear</t>
        </is>
      </c>
      <c r="D174" s="10" t="inlineStr">
        <is>
          <t>Small / Clear</t>
        </is>
      </c>
      <c r="E174" s="10" t="inlineStr">
        <is>
          <t>Expanded abbreviations, standard size format</t>
        </is>
      </c>
    </row>
    <row r="175">
      <c r="A175" s="10" t="inlineStr">
        <is>
          <t>row 57</t>
        </is>
      </c>
      <c r="B175" s="10" t="inlineStr">
        <is>
          <t>Weight value (grams)</t>
        </is>
      </c>
      <c r="C175" s="10" t="inlineStr">
        <is>
          <t>520 g</t>
        </is>
      </c>
      <c r="D175" s="10" t="inlineStr">
        <is>
          <t>520</t>
        </is>
      </c>
      <c r="E175" s="10" t="inlineStr">
        <is>
          <t>Converted to whole grams</t>
        </is>
      </c>
    </row>
    <row r="176">
      <c r="A176" s="10" t="inlineStr">
        <is>
          <t>row 58</t>
        </is>
      </c>
      <c r="B176" s="10" t="inlineStr">
        <is>
          <t>Title</t>
        </is>
      </c>
      <c r="C176" s="10" t="inlineStr">
        <is>
          <t>RIBBED GLASS VASE</t>
        </is>
      </c>
      <c r="D176" s="10" t="inlineStr">
        <is>
          <t>Ribbed Glass Vase</t>
        </is>
      </c>
      <c r="E176" s="10" t="inlineStr">
        <is>
          <t>Trimmed spaces, consistent title case</t>
        </is>
      </c>
    </row>
    <row r="177">
      <c r="A177" s="10" t="inlineStr">
        <is>
          <t>row 58</t>
        </is>
      </c>
      <c r="B177" s="10" t="inlineStr">
        <is>
          <t>Options</t>
        </is>
      </c>
      <c r="C177" s="10" t="inlineStr">
        <is>
          <t>Sml / amber</t>
        </is>
      </c>
      <c r="D177" s="10" t="inlineStr">
        <is>
          <t>Small / Amber</t>
        </is>
      </c>
      <c r="E177" s="10" t="inlineStr">
        <is>
          <t>Expanded abbreviations, standard size format</t>
        </is>
      </c>
    </row>
    <row r="178">
      <c r="A178" s="10" t="inlineStr">
        <is>
          <t>row 58</t>
        </is>
      </c>
      <c r="B178" s="10" t="inlineStr">
        <is>
          <t>Weight value (grams)</t>
        </is>
      </c>
      <c r="C178" s="10" t="inlineStr">
        <is>
          <t>520 g</t>
        </is>
      </c>
      <c r="D178" s="10" t="inlineStr">
        <is>
          <t>520</t>
        </is>
      </c>
      <c r="E178" s="10" t="inlineStr">
        <is>
          <t>Converted to whole grams</t>
        </is>
      </c>
    </row>
    <row r="179">
      <c r="A179" s="10" t="inlineStr">
        <is>
          <t>row 59</t>
        </is>
      </c>
      <c r="B179" s="10" t="inlineStr">
        <is>
          <t>Title</t>
        </is>
      </c>
      <c r="C179" s="10" t="inlineStr">
        <is>
          <t>ribbed glass vase</t>
        </is>
      </c>
      <c r="D179" s="10" t="inlineStr">
        <is>
          <t>Ribbed Glass Vase</t>
        </is>
      </c>
      <c r="E179" s="10" t="inlineStr">
        <is>
          <t>Trimmed spaces, consistent title case</t>
        </is>
      </c>
    </row>
    <row r="180">
      <c r="A180" s="10" t="inlineStr">
        <is>
          <t>row 59</t>
        </is>
      </c>
      <c r="B180" s="10" t="inlineStr">
        <is>
          <t>Options</t>
        </is>
      </c>
      <c r="C180" s="10" t="inlineStr">
        <is>
          <t>Lge - clr</t>
        </is>
      </c>
      <c r="D180" s="10" t="inlineStr">
        <is>
          <t>Large / Clear</t>
        </is>
      </c>
      <c r="E180" s="10" t="inlineStr">
        <is>
          <t>Expanded abbreviations, standard size format</t>
        </is>
      </c>
    </row>
    <row r="181">
      <c r="A181" s="10" t="inlineStr">
        <is>
          <t>row 59</t>
        </is>
      </c>
      <c r="B181" s="10" t="inlineStr">
        <is>
          <t>Price</t>
        </is>
      </c>
      <c r="C181" s="10" t="inlineStr">
        <is>
          <t>AUD 49.95</t>
        </is>
      </c>
      <c r="D181" s="10" t="inlineStr">
        <is>
          <t>49.95</t>
        </is>
      </c>
      <c r="E181" s="10" t="inlineStr">
        <is>
          <t>Text price converted to number (no $ or AUD)</t>
        </is>
      </c>
    </row>
    <row r="182">
      <c r="A182" s="10" t="inlineStr">
        <is>
          <t>row 59</t>
        </is>
      </c>
      <c r="B182" s="10" t="inlineStr">
        <is>
          <t>Weight value (grams)</t>
        </is>
      </c>
      <c r="C182" s="10" t="inlineStr">
        <is>
          <t>1.15kg</t>
        </is>
      </c>
      <c r="D182" s="10" t="inlineStr">
        <is>
          <t>1150</t>
        </is>
      </c>
      <c r="E182" s="10" t="inlineStr">
        <is>
          <t>Converted to whole grams</t>
        </is>
      </c>
    </row>
    <row r="183">
      <c r="A183" s="10" t="inlineStr">
        <is>
          <t>row 60</t>
        </is>
      </c>
      <c r="B183" s="10" t="inlineStr">
        <is>
          <t>Title</t>
        </is>
      </c>
      <c r="C183" s="10" t="inlineStr">
        <is>
          <t>RIBBED GLASS VASE</t>
        </is>
      </c>
      <c r="D183" s="10" t="inlineStr">
        <is>
          <t>Ribbed Glass Vase</t>
        </is>
      </c>
      <c r="E183" s="10" t="inlineStr">
        <is>
          <t>Trimmed spaces, consistent title case</t>
        </is>
      </c>
    </row>
    <row r="184">
      <c r="A184" s="10" t="inlineStr">
        <is>
          <t>row 60</t>
        </is>
      </c>
      <c r="B184" s="10" t="inlineStr">
        <is>
          <t>Options</t>
        </is>
      </c>
      <c r="C184" s="10" t="inlineStr">
        <is>
          <t>large / amber</t>
        </is>
      </c>
      <c r="D184" s="10" t="inlineStr">
        <is>
          <t>Large / Amber</t>
        </is>
      </c>
      <c r="E184" s="10" t="inlineStr">
        <is>
          <t>Expanded abbreviations, standard size format</t>
        </is>
      </c>
    </row>
    <row r="185">
      <c r="A185" s="10" t="inlineStr">
        <is>
          <t>row 60</t>
        </is>
      </c>
      <c r="B185" s="10" t="inlineStr">
        <is>
          <t>Weight value (grams)</t>
        </is>
      </c>
      <c r="C185" s="10" t="inlineStr">
        <is>
          <t>1150 grams</t>
        </is>
      </c>
      <c r="D185" s="10" t="inlineStr">
        <is>
          <t>1150</t>
        </is>
      </c>
      <c r="E185" s="10" t="inlineStr">
        <is>
          <t>Converted to whole grams</t>
        </is>
      </c>
    </row>
    <row r="186">
      <c r="A186" s="10" t="inlineStr">
        <is>
          <t>row 60</t>
        </is>
      </c>
      <c r="B186" s="10" t="inlineStr">
        <is>
          <t>Inventory quantity</t>
        </is>
      </c>
      <c r="C186" s="10" t="inlineStr">
        <is>
          <t>nil</t>
        </is>
      </c>
      <c r="D186" s="10" t="inlineStr">
        <is>
          <t>0</t>
        </is>
      </c>
      <c r="E186" s="10" t="inlineStr">
        <is>
          <t>'nil' = 0</t>
        </is>
      </c>
    </row>
    <row r="187">
      <c r="A187" s="10" t="inlineStr">
        <is>
          <t>row 61</t>
        </is>
      </c>
      <c r="B187" s="10" t="inlineStr">
        <is>
          <t>Title</t>
        </is>
      </c>
      <c r="C187" s="10" t="inlineStr">
        <is>
          <t xml:space="preserve">Terracotta Bud Vase  </t>
        </is>
      </c>
      <c r="D187" s="10" t="inlineStr">
        <is>
          <t>Terracotta Bud Vase</t>
        </is>
      </c>
      <c r="E187" s="10" t="inlineStr">
        <is>
          <t>Trimmed spaces, consistent title case</t>
        </is>
      </c>
    </row>
    <row r="188">
      <c r="A188" s="10" t="inlineStr">
        <is>
          <t>row 61</t>
        </is>
      </c>
      <c r="B188" s="10" t="inlineStr">
        <is>
          <t>Weight value (grams)</t>
        </is>
      </c>
      <c r="C188" s="10" t="inlineStr">
        <is>
          <t>0.24kg</t>
        </is>
      </c>
      <c r="D188" s="10" t="inlineStr">
        <is>
          <t>240</t>
        </is>
      </c>
      <c r="E188" s="10" t="inlineStr">
        <is>
          <t>Converted to whole grams</t>
        </is>
      </c>
    </row>
    <row r="189">
      <c r="A189" s="10" t="inlineStr">
        <is>
          <t>row 62</t>
        </is>
      </c>
      <c r="B189" s="10" t="inlineStr">
        <is>
          <t>Title</t>
        </is>
      </c>
      <c r="C189" s="10" t="inlineStr">
        <is>
          <t>Linen  Duvet Cover</t>
        </is>
      </c>
      <c r="D189" s="10" t="inlineStr">
        <is>
          <t>Linen Duvet Cover</t>
        </is>
      </c>
      <c r="E189" s="10" t="inlineStr">
        <is>
          <t>Trimmed spaces, consistent title case</t>
        </is>
      </c>
    </row>
    <row r="190">
      <c r="A190" s="10" t="inlineStr">
        <is>
          <t>row 62</t>
        </is>
      </c>
      <c r="B190" s="10" t="inlineStr">
        <is>
          <t>Options</t>
        </is>
      </c>
      <c r="C190" s="10" t="inlineStr">
        <is>
          <t>QB / Nat.</t>
        </is>
      </c>
      <c r="D190" s="10" t="inlineStr">
        <is>
          <t>Queen / Natural</t>
        </is>
      </c>
      <c r="E190" s="10" t="inlineStr">
        <is>
          <t>Expanded abbreviations, standard size format</t>
        </is>
      </c>
    </row>
    <row r="191">
      <c r="A191" s="10" t="inlineStr">
        <is>
          <t>row 62</t>
        </is>
      </c>
      <c r="B191" s="10" t="inlineStr">
        <is>
          <t>Price</t>
        </is>
      </c>
      <c r="C191" s="10" t="inlineStr">
        <is>
          <t>AUD 249.00</t>
        </is>
      </c>
      <c r="D191" s="10" t="inlineStr">
        <is>
          <t>249.00</t>
        </is>
      </c>
      <c r="E191" s="10" t="inlineStr">
        <is>
          <t>Text price converted to number (no $ or AUD)</t>
        </is>
      </c>
    </row>
    <row r="192">
      <c r="A192" s="10" t="inlineStr">
        <is>
          <t>row 62</t>
        </is>
      </c>
      <c r="B192" s="10" t="inlineStr">
        <is>
          <t>Weight value (grams)</t>
        </is>
      </c>
      <c r="C192" s="10" t="inlineStr">
        <is>
          <t>1450g</t>
        </is>
      </c>
      <c r="D192" s="10" t="inlineStr">
        <is>
          <t>1450</t>
        </is>
      </c>
      <c r="E192" s="10" t="inlineStr">
        <is>
          <t>Converted to whole grams</t>
        </is>
      </c>
    </row>
    <row r="193">
      <c r="A193" s="10" t="inlineStr">
        <is>
          <t>row 63</t>
        </is>
      </c>
      <c r="B193" s="10" t="inlineStr">
        <is>
          <t>Title</t>
        </is>
      </c>
      <c r="C193" s="10" t="inlineStr">
        <is>
          <t>linen duvet cover</t>
        </is>
      </c>
      <c r="D193" s="10" t="inlineStr">
        <is>
          <t>Linen Duvet Cover</t>
        </is>
      </c>
      <c r="E193" s="10" t="inlineStr">
        <is>
          <t>Trimmed spaces, consistent title case</t>
        </is>
      </c>
    </row>
    <row r="194">
      <c r="A194" s="10" t="inlineStr">
        <is>
          <t>row 63</t>
        </is>
      </c>
      <c r="B194" s="10" t="inlineStr">
        <is>
          <t>Options</t>
        </is>
      </c>
      <c r="C194" s="10" t="inlineStr">
        <is>
          <t>Queen - sage</t>
        </is>
      </c>
      <c r="D194" s="10" t="inlineStr">
        <is>
          <t>Queen / Sage</t>
        </is>
      </c>
      <c r="E194" s="10" t="inlineStr">
        <is>
          <t>Expanded abbreviations, standard size format</t>
        </is>
      </c>
    </row>
    <row r="195">
      <c r="A195" s="10" t="inlineStr">
        <is>
          <t>row 63</t>
        </is>
      </c>
      <c r="B195" s="10" t="inlineStr">
        <is>
          <t>Weight value (grams)</t>
        </is>
      </c>
      <c r="C195" s="10" t="inlineStr">
        <is>
          <t>1450 g</t>
        </is>
      </c>
      <c r="D195" s="10" t="inlineStr">
        <is>
          <t>1450</t>
        </is>
      </c>
      <c r="E195" s="10" t="inlineStr">
        <is>
          <t>Converted to whole grams</t>
        </is>
      </c>
    </row>
    <row r="196">
      <c r="A196" s="10" t="inlineStr">
        <is>
          <t>row 64</t>
        </is>
      </c>
      <c r="B196" s="10" t="inlineStr">
        <is>
          <t>Options</t>
        </is>
      </c>
      <c r="C196" s="10" t="inlineStr">
        <is>
          <t>qn - charcoal</t>
        </is>
      </c>
      <c r="D196" s="10" t="inlineStr">
        <is>
          <t>Queen / Charcoal</t>
        </is>
      </c>
      <c r="E196" s="10" t="inlineStr">
        <is>
          <t>Expanded abbreviations, standard size format</t>
        </is>
      </c>
    </row>
    <row r="197">
      <c r="A197" s="10" t="inlineStr">
        <is>
          <t>row 64</t>
        </is>
      </c>
      <c r="B197" s="10" t="inlineStr">
        <is>
          <t>Price</t>
        </is>
      </c>
      <c r="C197" s="10" t="inlineStr">
        <is>
          <t>$249.00</t>
        </is>
      </c>
      <c r="D197" s="10" t="inlineStr">
        <is>
          <t>249.00</t>
        </is>
      </c>
      <c r="E197" s="10" t="inlineStr">
        <is>
          <t>Text price converted to number (no $ or AUD)</t>
        </is>
      </c>
    </row>
    <row r="198">
      <c r="A198" s="10" t="inlineStr">
        <is>
          <t>row 64</t>
        </is>
      </c>
      <c r="B198" s="10" t="inlineStr">
        <is>
          <t>Weight value (grams)</t>
        </is>
      </c>
      <c r="C198" s="10" t="inlineStr">
        <is>
          <t>1450g</t>
        </is>
      </c>
      <c r="D198" s="10" t="inlineStr">
        <is>
          <t>1450</t>
        </is>
      </c>
      <c r="E198" s="10" t="inlineStr">
        <is>
          <t>Converted to whole grams</t>
        </is>
      </c>
    </row>
    <row r="199">
      <c r="A199" s="10" t="inlineStr">
        <is>
          <t>row 65</t>
        </is>
      </c>
      <c r="B199" s="10" t="inlineStr">
        <is>
          <t>Options</t>
        </is>
      </c>
      <c r="C199" s="10" t="inlineStr">
        <is>
          <t>King - natural</t>
        </is>
      </c>
      <c r="D199" s="10" t="inlineStr">
        <is>
          <t>King / Natural</t>
        </is>
      </c>
      <c r="E199" s="10" t="inlineStr">
        <is>
          <t>Expanded abbreviations, standard size format</t>
        </is>
      </c>
    </row>
    <row r="200">
      <c r="A200" s="10" t="inlineStr">
        <is>
          <t>row 65</t>
        </is>
      </c>
      <c r="B200" s="10" t="inlineStr">
        <is>
          <t>Weight value (grams)</t>
        </is>
      </c>
      <c r="C200" s="10" t="inlineStr">
        <is>
          <t>1.70kg</t>
        </is>
      </c>
      <c r="D200" s="10" t="inlineStr">
        <is>
          <t>1700</t>
        </is>
      </c>
      <c r="E200" s="10" t="inlineStr">
        <is>
          <t>Converted to whole grams</t>
        </is>
      </c>
    </row>
    <row r="201">
      <c r="A201" s="10" t="inlineStr">
        <is>
          <t>row 66</t>
        </is>
      </c>
      <c r="B201" s="10" t="inlineStr">
        <is>
          <t>Options</t>
        </is>
      </c>
      <c r="C201" s="10" t="inlineStr">
        <is>
          <t>KB, Sge</t>
        </is>
      </c>
      <c r="D201" s="10" t="inlineStr">
        <is>
          <t>King / Sage</t>
        </is>
      </c>
      <c r="E201" s="10" t="inlineStr">
        <is>
          <t>Expanded abbreviations, standard size format</t>
        </is>
      </c>
    </row>
    <row r="202">
      <c r="A202" s="10" t="inlineStr">
        <is>
          <t>row 66</t>
        </is>
      </c>
      <c r="B202" s="10" t="inlineStr">
        <is>
          <t>Weight value (grams)</t>
        </is>
      </c>
      <c r="C202" s="10" t="inlineStr">
        <is>
          <t>1.70kg</t>
        </is>
      </c>
      <c r="D202" s="10" t="inlineStr">
        <is>
          <t>1700</t>
        </is>
      </c>
      <c r="E202" s="10" t="inlineStr">
        <is>
          <t>Converted to whole grams</t>
        </is>
      </c>
    </row>
    <row r="203">
      <c r="A203" s="10" t="inlineStr">
        <is>
          <t>row 67</t>
        </is>
      </c>
      <c r="B203" s="10" t="inlineStr">
        <is>
          <t>Title</t>
        </is>
      </c>
      <c r="C203" s="10" t="inlineStr">
        <is>
          <t>LINEN DUVET COVER</t>
        </is>
      </c>
      <c r="D203" s="10" t="inlineStr">
        <is>
          <t>Linen Duvet Cover</t>
        </is>
      </c>
      <c r="E203" s="10" t="inlineStr">
        <is>
          <t>Trimmed spaces, consistent title case</t>
        </is>
      </c>
    </row>
    <row r="204">
      <c r="A204" s="10" t="inlineStr">
        <is>
          <t>row 67</t>
        </is>
      </c>
      <c r="B204" s="10" t="inlineStr">
        <is>
          <t>Options</t>
        </is>
      </c>
      <c r="C204" s="10" t="inlineStr">
        <is>
          <t>KB / Char.</t>
        </is>
      </c>
      <c r="D204" s="10" t="inlineStr">
        <is>
          <t>King / Charcoal</t>
        </is>
      </c>
      <c r="E204" s="10" t="inlineStr">
        <is>
          <t>Expanded abbreviations, standard size format</t>
        </is>
      </c>
    </row>
    <row r="205">
      <c r="A205" s="10" t="inlineStr">
        <is>
          <t>row 67</t>
        </is>
      </c>
      <c r="B205" s="10" t="inlineStr">
        <is>
          <t>Price</t>
        </is>
      </c>
      <c r="C205" s="10" t="inlineStr">
        <is>
          <t>$ 289.00</t>
        </is>
      </c>
      <c r="D205" s="10" t="inlineStr">
        <is>
          <t>289.00</t>
        </is>
      </c>
      <c r="E205" s="10" t="inlineStr">
        <is>
          <t>Text price converted to number (no $ or AUD)</t>
        </is>
      </c>
    </row>
    <row r="206">
      <c r="A206" s="10" t="inlineStr">
        <is>
          <t>row 67</t>
        </is>
      </c>
      <c r="B206" s="10" t="inlineStr">
        <is>
          <t>Weight value (grams)</t>
        </is>
      </c>
      <c r="C206" s="10" t="inlineStr">
        <is>
          <t>1.7 kg</t>
        </is>
      </c>
      <c r="D206" s="10" t="inlineStr">
        <is>
          <t>1700</t>
        </is>
      </c>
      <c r="E206" s="10" t="inlineStr">
        <is>
          <t>Converted to whole grams</t>
        </is>
      </c>
    </row>
    <row r="207">
      <c r="A207" s="10" t="inlineStr">
        <is>
          <t>row 68</t>
        </is>
      </c>
      <c r="B207" s="10" t="inlineStr">
        <is>
          <t>Title</t>
        </is>
      </c>
      <c r="C207" s="10" t="inlineStr">
        <is>
          <t>linen sheet set</t>
        </is>
      </c>
      <c r="D207" s="10" t="inlineStr">
        <is>
          <t>Linen Sheet Set</t>
        </is>
      </c>
      <c r="E207" s="10" t="inlineStr">
        <is>
          <t>Trimmed spaces, consistent title case</t>
        </is>
      </c>
    </row>
    <row r="208">
      <c r="A208" s="10" t="inlineStr">
        <is>
          <t>row 68</t>
        </is>
      </c>
      <c r="B208" s="10" t="inlineStr">
        <is>
          <t>Options</t>
        </is>
      </c>
      <c r="C208" s="10" t="inlineStr">
        <is>
          <t>qn, Nat.</t>
        </is>
      </c>
      <c r="D208" s="10" t="inlineStr">
        <is>
          <t>Queen / Natural</t>
        </is>
      </c>
      <c r="E208" s="10" t="inlineStr">
        <is>
          <t>Expanded abbreviations, standard size format</t>
        </is>
      </c>
    </row>
    <row r="209">
      <c r="A209" s="10" t="inlineStr">
        <is>
          <t>row 68</t>
        </is>
      </c>
      <c r="B209" s="10" t="inlineStr">
        <is>
          <t>Price</t>
        </is>
      </c>
      <c r="C209" s="10" t="inlineStr">
        <is>
          <t>AUD 279.00</t>
        </is>
      </c>
      <c r="D209" s="10" t="inlineStr">
        <is>
          <t>279.00</t>
        </is>
      </c>
      <c r="E209" s="10" t="inlineStr">
        <is>
          <t>Text price converted to number (no $ or AUD)</t>
        </is>
      </c>
    </row>
    <row r="210">
      <c r="A210" s="10" t="inlineStr">
        <is>
          <t>row 68</t>
        </is>
      </c>
      <c r="B210" s="10" t="inlineStr">
        <is>
          <t>Weight value (grams)</t>
        </is>
      </c>
      <c r="C210" s="10" t="inlineStr">
        <is>
          <t>1900 g</t>
        </is>
      </c>
      <c r="D210" s="10" t="inlineStr">
        <is>
          <t>1900</t>
        </is>
      </c>
      <c r="E210" s="10" t="inlineStr">
        <is>
          <t>Converted to whole grams</t>
        </is>
      </c>
    </row>
    <row r="211">
      <c r="A211" s="10" t="inlineStr">
        <is>
          <t>row 69</t>
        </is>
      </c>
      <c r="B211" s="10" t="inlineStr">
        <is>
          <t>Options</t>
        </is>
      </c>
      <c r="C211" s="10" t="inlineStr">
        <is>
          <t>QB - white</t>
        </is>
      </c>
      <c r="D211" s="10" t="inlineStr">
        <is>
          <t>Queen / White</t>
        </is>
      </c>
      <c r="E211" s="10" t="inlineStr">
        <is>
          <t>Expanded abbreviations, standard size format</t>
        </is>
      </c>
    </row>
    <row r="212">
      <c r="A212" s="10" t="inlineStr">
        <is>
          <t>row 69</t>
        </is>
      </c>
      <c r="B212" s="10" t="inlineStr">
        <is>
          <t>Price</t>
        </is>
      </c>
      <c r="C212" s="10" t="inlineStr">
        <is>
          <t>AUD 279.00</t>
        </is>
      </c>
      <c r="D212" s="10" t="inlineStr">
        <is>
          <t>279.00</t>
        </is>
      </c>
      <c r="E212" s="10" t="inlineStr">
        <is>
          <t>Text price converted to number (no $ or AUD)</t>
        </is>
      </c>
    </row>
    <row r="213">
      <c r="A213" s="10" t="inlineStr">
        <is>
          <t>row 69</t>
        </is>
      </c>
      <c r="B213" s="10" t="inlineStr">
        <is>
          <t>Weight value (grams)</t>
        </is>
      </c>
      <c r="C213" s="10" t="inlineStr">
        <is>
          <t>1900g</t>
        </is>
      </c>
      <c r="D213" s="10" t="inlineStr">
        <is>
          <t>1900</t>
        </is>
      </c>
      <c r="E213" s="10" t="inlineStr">
        <is>
          <t>Converted to whole grams</t>
        </is>
      </c>
    </row>
    <row r="214">
      <c r="A214" s="10" t="inlineStr">
        <is>
          <t>row 70</t>
        </is>
      </c>
      <c r="B214" s="10" t="inlineStr">
        <is>
          <t>Options</t>
        </is>
      </c>
      <c r="C214" s="10" t="inlineStr">
        <is>
          <t>King / natural</t>
        </is>
      </c>
      <c r="D214" s="10" t="inlineStr">
        <is>
          <t>King / Natural</t>
        </is>
      </c>
      <c r="E214" s="10" t="inlineStr">
        <is>
          <t>Expanded abbreviations, standard size format</t>
        </is>
      </c>
    </row>
    <row r="215">
      <c r="A215" s="10" t="inlineStr">
        <is>
          <t>row 70</t>
        </is>
      </c>
      <c r="B215" s="10" t="inlineStr">
        <is>
          <t>Weight value (grams)</t>
        </is>
      </c>
      <c r="C215" s="10" t="inlineStr">
        <is>
          <t>2200 g</t>
        </is>
      </c>
      <c r="D215" s="10" t="inlineStr">
        <is>
          <t>2200</t>
        </is>
      </c>
      <c r="E215" s="10" t="inlineStr">
        <is>
          <t>Converted to whole grams</t>
        </is>
      </c>
    </row>
    <row r="216">
      <c r="A216" s="10" t="inlineStr">
        <is>
          <t>row 71</t>
        </is>
      </c>
      <c r="B216" s="10" t="inlineStr">
        <is>
          <t>Title</t>
        </is>
      </c>
      <c r="C216" s="10" t="inlineStr">
        <is>
          <t xml:space="preserve">Linen Sheet Set  </t>
        </is>
      </c>
      <c r="D216" s="10" t="inlineStr">
        <is>
          <t>Linen Sheet Set</t>
        </is>
      </c>
      <c r="E216" s="10" t="inlineStr">
        <is>
          <t>Trimmed spaces, consistent title case</t>
        </is>
      </c>
    </row>
    <row r="217">
      <c r="A217" s="10" t="inlineStr">
        <is>
          <t>row 71</t>
        </is>
      </c>
      <c r="B217" s="10" t="inlineStr">
        <is>
          <t>Options</t>
        </is>
      </c>
      <c r="C217" s="10" t="inlineStr">
        <is>
          <t>King / white</t>
        </is>
      </c>
      <c r="D217" s="10" t="inlineStr">
        <is>
          <t>King / White</t>
        </is>
      </c>
      <c r="E217" s="10" t="inlineStr">
        <is>
          <t>Expanded abbreviations, standard size format</t>
        </is>
      </c>
    </row>
    <row r="218">
      <c r="A218" s="10" t="inlineStr">
        <is>
          <t>row 71</t>
        </is>
      </c>
      <c r="B218" s="10" t="inlineStr">
        <is>
          <t>Price</t>
        </is>
      </c>
      <c r="C218" s="10" t="inlineStr">
        <is>
          <t>AUD 319.00</t>
        </is>
      </c>
      <c r="D218" s="10" t="inlineStr">
        <is>
          <t>319.00</t>
        </is>
      </c>
      <c r="E218" s="10" t="inlineStr">
        <is>
          <t>Text price converted to number (no $ or AUD)</t>
        </is>
      </c>
    </row>
    <row r="219">
      <c r="A219" s="10" t="inlineStr">
        <is>
          <t>row 71</t>
        </is>
      </c>
      <c r="B219" s="10" t="inlineStr">
        <is>
          <t>Weight value (grams)</t>
        </is>
      </c>
      <c r="C219" s="10" t="inlineStr">
        <is>
          <t>2200g</t>
        </is>
      </c>
      <c r="D219" s="10" t="inlineStr">
        <is>
          <t>2200</t>
        </is>
      </c>
      <c r="E219" s="10" t="inlineStr">
        <is>
          <t>Converted to whole grams</t>
        </is>
      </c>
    </row>
    <row r="220">
      <c r="A220" s="10" t="inlineStr">
        <is>
          <t>row 72</t>
        </is>
      </c>
      <c r="B220" s="10" t="inlineStr">
        <is>
          <t>Title</t>
        </is>
      </c>
      <c r="C220" s="10" t="inlineStr">
        <is>
          <t>linen pillowcase pair</t>
        </is>
      </c>
      <c r="D220" s="10" t="inlineStr">
        <is>
          <t>Linen Pillowcase Pair</t>
        </is>
      </c>
      <c r="E220" s="10" t="inlineStr">
        <is>
          <t>Trimmed spaces, consistent title case</t>
        </is>
      </c>
    </row>
    <row r="221">
      <c r="A221" s="10" t="inlineStr">
        <is>
          <t>row 72</t>
        </is>
      </c>
      <c r="B221" s="10" t="inlineStr">
        <is>
          <t>Options</t>
        </is>
      </c>
      <c r="C221" s="10" t="inlineStr">
        <is>
          <t>Nat.</t>
        </is>
      </c>
      <c r="D221" s="10" t="inlineStr">
        <is>
          <t>Natural</t>
        </is>
      </c>
      <c r="E221" s="10" t="inlineStr">
        <is>
          <t>Expanded abbreviations, standard size format</t>
        </is>
      </c>
    </row>
    <row r="222">
      <c r="A222" s="10" t="inlineStr">
        <is>
          <t>row 72</t>
        </is>
      </c>
      <c r="B222" s="10" t="inlineStr">
        <is>
          <t>Weight value (grams)</t>
        </is>
      </c>
      <c r="C222" s="10" t="inlineStr">
        <is>
          <t>0.38kg</t>
        </is>
      </c>
      <c r="D222" s="10" t="inlineStr">
        <is>
          <t>380</t>
        </is>
      </c>
      <c r="E222" s="10" t="inlineStr">
        <is>
          <t>Converted to whole grams</t>
        </is>
      </c>
    </row>
    <row r="223">
      <c r="A223" s="10" t="inlineStr">
        <is>
          <t>row 73</t>
        </is>
      </c>
      <c r="B223" s="10" t="inlineStr">
        <is>
          <t>Title</t>
        </is>
      </c>
      <c r="C223" s="10" t="inlineStr">
        <is>
          <t>LINEN PILLOWCASE PAIR</t>
        </is>
      </c>
      <c r="D223" s="10" t="inlineStr">
        <is>
          <t>Linen Pillowcase Pair</t>
        </is>
      </c>
      <c r="E223" s="10" t="inlineStr">
        <is>
          <t>Trimmed spaces, consistent title case</t>
        </is>
      </c>
    </row>
    <row r="224">
      <c r="A224" s="10" t="inlineStr">
        <is>
          <t>row 73</t>
        </is>
      </c>
      <c r="B224" s="10" t="inlineStr">
        <is>
          <t>Options</t>
        </is>
      </c>
      <c r="C224" s="10" t="inlineStr">
        <is>
          <t>Wht</t>
        </is>
      </c>
      <c r="D224" s="10" t="inlineStr">
        <is>
          <t>White</t>
        </is>
      </c>
      <c r="E224" s="10" t="inlineStr">
        <is>
          <t>Expanded abbreviations, standard size format</t>
        </is>
      </c>
    </row>
    <row r="225">
      <c r="A225" s="10" t="inlineStr">
        <is>
          <t>row 73</t>
        </is>
      </c>
      <c r="B225" s="10" t="inlineStr">
        <is>
          <t>Price</t>
        </is>
      </c>
      <c r="C225" s="10" t="inlineStr">
        <is>
          <t>AUD 69.95</t>
        </is>
      </c>
      <c r="D225" s="10" t="inlineStr">
        <is>
          <t>69.95</t>
        </is>
      </c>
      <c r="E225" s="10" t="inlineStr">
        <is>
          <t>Text price converted to number (no $ or AUD)</t>
        </is>
      </c>
    </row>
    <row r="226">
      <c r="A226" s="10" t="inlineStr">
        <is>
          <t>row 73</t>
        </is>
      </c>
      <c r="B226" s="10" t="inlineStr">
        <is>
          <t>Weight value (grams)</t>
        </is>
      </c>
      <c r="C226" s="10" t="inlineStr">
        <is>
          <t>0.38kg</t>
        </is>
      </c>
      <c r="D226" s="10" t="inlineStr">
        <is>
          <t>380</t>
        </is>
      </c>
      <c r="E226" s="10" t="inlineStr">
        <is>
          <t>Converted to whole grams</t>
        </is>
      </c>
    </row>
    <row r="227">
      <c r="A227" s="10" t="inlineStr">
        <is>
          <t>row 74</t>
        </is>
      </c>
      <c r="B227" s="10" t="inlineStr">
        <is>
          <t>Title</t>
        </is>
      </c>
      <c r="C227" s="10" t="inlineStr">
        <is>
          <t xml:space="preserve">Linen Pillowcase Pair  </t>
        </is>
      </c>
      <c r="D227" s="10" t="inlineStr">
        <is>
          <t>Linen Pillowcase Pair</t>
        </is>
      </c>
      <c r="E227" s="10" t="inlineStr">
        <is>
          <t>Trimmed spaces, consistent title case</t>
        </is>
      </c>
    </row>
    <row r="228">
      <c r="A228" s="10" t="inlineStr">
        <is>
          <t>row 74</t>
        </is>
      </c>
      <c r="B228" s="10" t="inlineStr">
        <is>
          <t>Options</t>
        </is>
      </c>
      <c r="C228" s="10" t="inlineStr">
        <is>
          <t>sage</t>
        </is>
      </c>
      <c r="D228" s="10" t="inlineStr">
        <is>
          <t>Sage</t>
        </is>
      </c>
      <c r="E228" s="10" t="inlineStr">
        <is>
          <t>Expanded abbreviations, standard size format</t>
        </is>
      </c>
    </row>
    <row r="229">
      <c r="A229" s="10" t="inlineStr">
        <is>
          <t>row 74</t>
        </is>
      </c>
      <c r="B229" s="10" t="inlineStr">
        <is>
          <t>Weight value (grams)</t>
        </is>
      </c>
      <c r="C229" s="10" t="inlineStr">
        <is>
          <t>380 grams</t>
        </is>
      </c>
      <c r="D229" s="10" t="inlineStr">
        <is>
          <t>380</t>
        </is>
      </c>
      <c r="E229" s="10" t="inlineStr">
        <is>
          <t>Converted to whole grams</t>
        </is>
      </c>
    </row>
    <row r="230">
      <c r="A230" s="10" t="inlineStr">
        <is>
          <t>row 75</t>
        </is>
      </c>
      <c r="B230" s="10" t="inlineStr">
        <is>
          <t>Title</t>
        </is>
      </c>
      <c r="C230" s="10" t="inlineStr">
        <is>
          <t xml:space="preserve">Cotton Waffle Throw  </t>
        </is>
      </c>
      <c r="D230" s="10" t="inlineStr">
        <is>
          <t>Cotton Waffle Throw</t>
        </is>
      </c>
      <c r="E230" s="10" t="inlineStr">
        <is>
          <t>Trimmed spaces, consistent title case</t>
        </is>
      </c>
    </row>
    <row r="231">
      <c r="A231" s="10" t="inlineStr">
        <is>
          <t>row 75</t>
        </is>
      </c>
      <c r="B231" s="10" t="inlineStr">
        <is>
          <t>Options</t>
        </is>
      </c>
      <c r="C231" s="10" t="inlineStr">
        <is>
          <t>oat</t>
        </is>
      </c>
      <c r="D231" s="10" t="inlineStr">
        <is>
          <t>Oat</t>
        </is>
      </c>
      <c r="E231" s="10" t="inlineStr">
        <is>
          <t>Expanded abbreviations, standard size format</t>
        </is>
      </c>
    </row>
    <row r="232">
      <c r="A232" s="10" t="inlineStr">
        <is>
          <t>row 75</t>
        </is>
      </c>
      <c r="B232" s="10" t="inlineStr">
        <is>
          <t>Price</t>
        </is>
      </c>
      <c r="C232" s="10" t="inlineStr">
        <is>
          <t>$89.95</t>
        </is>
      </c>
      <c r="D232" s="10" t="inlineStr">
        <is>
          <t>89.95</t>
        </is>
      </c>
      <c r="E232" s="10" t="inlineStr">
        <is>
          <t>Text price converted to number (no $ or AUD)</t>
        </is>
      </c>
    </row>
    <row r="233">
      <c r="A233" s="10" t="inlineStr">
        <is>
          <t>row 75</t>
        </is>
      </c>
      <c r="B233" s="10" t="inlineStr">
        <is>
          <t>Weight value (grams)</t>
        </is>
      </c>
      <c r="C233" s="10" t="inlineStr">
        <is>
          <t>1.2 kg</t>
        </is>
      </c>
      <c r="D233" s="10" t="inlineStr">
        <is>
          <t>1200</t>
        </is>
      </c>
      <c r="E233" s="10" t="inlineStr">
        <is>
          <t>Converted to whole grams</t>
        </is>
      </c>
    </row>
    <row r="234">
      <c r="A234" s="10" t="inlineStr">
        <is>
          <t>row 76</t>
        </is>
      </c>
      <c r="B234" s="10" t="inlineStr">
        <is>
          <t>Title</t>
        </is>
      </c>
      <c r="C234" s="10" t="inlineStr">
        <is>
          <t>COTTON WAFFLE THROW</t>
        </is>
      </c>
      <c r="D234" s="10" t="inlineStr">
        <is>
          <t>Cotton Waffle Throw</t>
        </is>
      </c>
      <c r="E234" s="10" t="inlineStr">
        <is>
          <t>Trimmed spaces, consistent title case</t>
        </is>
      </c>
    </row>
    <row r="235">
      <c r="A235" s="10" t="inlineStr">
        <is>
          <t>row 76</t>
        </is>
      </c>
      <c r="B235" s="10" t="inlineStr">
        <is>
          <t>Options</t>
        </is>
      </c>
      <c r="C235" s="10" t="inlineStr">
        <is>
          <t>ink</t>
        </is>
      </c>
      <c r="D235" s="10" t="inlineStr">
        <is>
          <t>Ink</t>
        </is>
      </c>
      <c r="E235" s="10" t="inlineStr">
        <is>
          <t>Expanded abbreviations, standard size format</t>
        </is>
      </c>
    </row>
    <row r="236">
      <c r="A236" s="10" t="inlineStr">
        <is>
          <t>row 76</t>
        </is>
      </c>
      <c r="B236" s="10" t="inlineStr">
        <is>
          <t>Weight value (grams)</t>
        </is>
      </c>
      <c r="C236" s="10" t="inlineStr">
        <is>
          <t>1200 grams</t>
        </is>
      </c>
      <c r="D236" s="10" t="inlineStr">
        <is>
          <t>1200</t>
        </is>
      </c>
      <c r="E236" s="10" t="inlineStr">
        <is>
          <t>Converted to whole grams</t>
        </is>
      </c>
    </row>
    <row r="237">
      <c r="A237" s="10" t="inlineStr">
        <is>
          <t>row 77</t>
        </is>
      </c>
      <c r="B237" s="10" t="inlineStr">
        <is>
          <t>Title</t>
        </is>
      </c>
      <c r="C237" s="10" t="inlineStr">
        <is>
          <t>jute round placemat</t>
        </is>
      </c>
      <c r="D237" s="10" t="inlineStr">
        <is>
          <t>Jute Round Placemat</t>
        </is>
      </c>
      <c r="E237" s="10" t="inlineStr">
        <is>
          <t>Trimmed spaces, consistent title case</t>
        </is>
      </c>
    </row>
    <row r="238">
      <c r="A238" s="10" t="inlineStr">
        <is>
          <t>row 77</t>
        </is>
      </c>
      <c r="B238" s="10" t="inlineStr">
        <is>
          <t>Weight value (grams)</t>
        </is>
      </c>
      <c r="C238" s="10" t="inlineStr">
        <is>
          <t>150 g</t>
        </is>
      </c>
      <c r="D238" s="10" t="inlineStr">
        <is>
          <t>150</t>
        </is>
      </c>
      <c r="E238" s="10" t="inlineStr">
        <is>
          <t>Converted to whole grams</t>
        </is>
      </c>
    </row>
    <row r="239">
      <c r="A239" s="10" t="inlineStr">
        <is>
          <t>row 21</t>
        </is>
      </c>
      <c r="B239" s="10" t="inlineStr">
        <is>
          <t>SKU</t>
        </is>
      </c>
      <c r="C239" s="10" t="inlineStr">
        <is>
          <t>(blank)</t>
        </is>
      </c>
      <c r="D239" s="10" t="inlineStr">
        <is>
          <t>TT-SSM-INK</t>
        </is>
      </c>
      <c r="E239" s="10" t="inlineStr">
        <is>
          <t>Missing supplier code; built from the product's SKU pattern</t>
        </is>
      </c>
    </row>
    <row r="240">
      <c r="A240" s="10" t="inlineStr">
        <is>
          <t>row 39</t>
        </is>
      </c>
      <c r="B240" s="10" t="inlineStr">
        <is>
          <t>SKU</t>
        </is>
      </c>
      <c r="C240" s="10" t="inlineStr">
        <is>
          <t>TT-LTC-150X250-NAT</t>
        </is>
      </c>
      <c r="D240" s="10" t="inlineStr">
        <is>
          <t>TT-LTC-150X250-WHI</t>
        </is>
      </c>
      <c r="E240" s="10" t="inlineStr">
        <is>
          <t>Duplicate supplier code on a different variant; rebuilt from option values</t>
        </is>
      </c>
    </row>
    <row r="241">
      <c r="A241" s="10" t="inlineStr">
        <is>
          <t>row 5</t>
        </is>
      </c>
      <c r="B241" s="10" t="inlineStr">
        <is>
          <t>Price / Compare-at price</t>
        </is>
      </c>
      <c r="C241" s="10" t="inlineStr">
        <is>
          <t>39.95</t>
        </is>
      </c>
      <c r="D241" s="10" t="inlineStr">
        <is>
          <t>34.95 / 39.95</t>
        </is>
      </c>
      <c r="E241" s="10" t="inlineStr">
        <is>
          <t>Promo running: price = promo, compare-at = RRP</t>
        </is>
      </c>
    </row>
    <row r="242">
      <c r="A242" s="10" t="inlineStr">
        <is>
          <t>row 6</t>
        </is>
      </c>
      <c r="B242" s="10" t="inlineStr">
        <is>
          <t>Price / Compare-at price</t>
        </is>
      </c>
      <c r="C242" s="10" t="inlineStr">
        <is>
          <t>39.95</t>
        </is>
      </c>
      <c r="D242" s="10" t="inlineStr">
        <is>
          <t>34.95 / 39.95</t>
        </is>
      </c>
      <c r="E242" s="10" t="inlineStr">
        <is>
          <t>Promo running: price = promo, compare-at = RRP</t>
        </is>
      </c>
    </row>
    <row r="243">
      <c r="A243" s="10" t="inlineStr">
        <is>
          <t>row 76</t>
        </is>
      </c>
      <c r="B243" s="10" t="inlineStr">
        <is>
          <t>Price / Compare-at price</t>
        </is>
      </c>
      <c r="C243" s="10" t="inlineStr">
        <is>
          <t>89.95</t>
        </is>
      </c>
      <c r="D243" s="10" t="inlineStr">
        <is>
          <t>74.95 / 89.95</t>
        </is>
      </c>
      <c r="E243" s="10" t="inlineStr">
        <is>
          <t>Promo running: price = promo, compare-at = RRP</t>
        </is>
      </c>
    </row>
  </sheetData>
  <autoFilter ref="A4:E2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90" customWidth="1" min="4" max="4"/>
  </cols>
  <sheetData>
    <row r="1">
      <c r="A1" s="1" t="inlineStr">
        <is>
          <t>Exceptions: needs your input</t>
        </is>
      </c>
    </row>
    <row r="2">
      <c r="A2" s="2" t="inlineStr">
        <is>
          <t>Imported safely, but please confirm these with the supplier before publishing.</t>
        </is>
      </c>
    </row>
    <row r="4">
      <c r="A4" s="6" t="inlineStr">
        <is>
          <t>Product</t>
        </is>
      </c>
      <c r="B4" s="6" t="inlineStr">
        <is>
          <t>SKU</t>
        </is>
      </c>
      <c r="C4" s="6" t="inlineStr">
        <is>
          <t>Field</t>
        </is>
      </c>
      <c r="D4" s="6" t="inlineStr">
        <is>
          <t>Issue / what was done</t>
        </is>
      </c>
    </row>
    <row r="5">
      <c r="A5" s="10" t="inlineStr">
        <is>
          <t>Speckled Stoneware Mug 350ml</t>
        </is>
      </c>
      <c r="B5" s="10" t="inlineStr">
        <is>
          <t>TT-SSM-INK</t>
        </is>
      </c>
      <c r="C5" s="10" t="inlineStr">
        <is>
          <t>SKU</t>
        </is>
      </c>
      <c r="D5" s="10" t="inlineStr">
        <is>
          <t>Generated SKU; confirm with supplier.</t>
        </is>
      </c>
    </row>
    <row r="6">
      <c r="A6" s="10" t="inlineStr">
        <is>
          <t>Linen Tablecloth</t>
        </is>
      </c>
      <c r="B6" s="10" t="inlineStr">
        <is>
          <t>TT-LTC-150X250-WHI</t>
        </is>
      </c>
      <c r="C6" s="10" t="inlineStr">
        <is>
          <t>SKU</t>
        </is>
      </c>
      <c r="D6" s="10" t="inlineStr">
        <is>
          <t>Supplier listed TT-LTC-150X250-NAT twice; this variant re-coded. Confirm with supplier.</t>
        </is>
      </c>
    </row>
    <row r="7">
      <c r="A7" s="10" t="inlineStr">
        <is>
          <t>Waffle Linen Tea Towel</t>
        </is>
      </c>
      <c r="B7" s="10" t="inlineStr">
        <is>
          <t>TT-WTT-RUS</t>
        </is>
      </c>
      <c r="C7" s="10" t="inlineStr">
        <is>
          <t>Inventory quantity</t>
        </is>
      </c>
      <c r="D7" s="10" t="inlineStr">
        <is>
          <t>No stock figure supplied; imported as 0 (won't sell until updated).</t>
        </is>
      </c>
    </row>
    <row r="8">
      <c r="A8" s="10" t="inlineStr">
        <is>
          <t>Speckled Stoneware Mug 350ml</t>
        </is>
      </c>
      <c r="B8" s="10" t="inlineStr">
        <is>
          <t>TT-SSM-OAT</t>
        </is>
      </c>
      <c r="C8" s="10" t="inlineStr">
        <is>
          <t>Inventory quantity</t>
        </is>
      </c>
      <c r="D8" s="10" t="inlineStr">
        <is>
          <t>Supplier gave '20+'; imported as 20. Confirm actual count.</t>
        </is>
      </c>
    </row>
    <row r="9">
      <c r="A9" s="10" t="inlineStr">
        <is>
          <t>Reactive Glaze Pasta Bowl 22cm</t>
        </is>
      </c>
      <c r="B9" s="10" t="inlineStr">
        <is>
          <t>TT-RPB-MOS</t>
        </is>
      </c>
      <c r="C9" s="10" t="inlineStr">
        <is>
          <t>Weight value (grams)</t>
        </is>
      </c>
      <c r="D9" s="10" t="inlineStr">
        <is>
          <t>No weight supplied; left blank (Shopify will use 0 g). Needed for calculated shipping.</t>
        </is>
      </c>
    </row>
    <row r="10">
      <c r="A10" s="10" t="inlineStr">
        <is>
          <t>Soy Wax Candle</t>
        </is>
      </c>
      <c r="B10" s="10" t="inlineStr">
        <is>
          <t>TT-SWC-400G-BLO</t>
        </is>
      </c>
      <c r="C10" s="10" t="inlineStr">
        <is>
          <t>Price</t>
        </is>
      </c>
      <c r="D10" s="10" t="inlineStr">
        <is>
          <t>Supplier RRP is 'blank'. Product imported as draft until the price is confirmed.</t>
        </is>
      </c>
    </row>
    <row r="11">
      <c r="A11" s="10" t="inlineStr">
        <is>
          <t>Linen Duvet Cover</t>
        </is>
      </c>
      <c r="B11" s="10" t="inlineStr">
        <is>
          <t>TT-LDC-QUE-SAG</t>
        </is>
      </c>
      <c r="C11" s="10" t="inlineStr">
        <is>
          <t>Price</t>
        </is>
      </c>
      <c r="D11" s="10" t="inlineStr">
        <is>
          <t>Supplier RRP is 'TBC'. Product imported as draft until the price is confirmed.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6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80" customWidth="1" min="3" max="3"/>
  </cols>
  <sheetData>
    <row r="1">
      <c r="A1" s="1" t="inlineStr">
        <is>
          <t>Column and value mapping</t>
        </is>
      </c>
    </row>
    <row r="2">
      <c r="A2" s="2" t="inlineStr">
        <is>
          <t>How supplier columns and values map to Shopify import columns.</t>
        </is>
      </c>
    </row>
    <row r="4">
      <c r="A4" s="6" t="inlineStr">
        <is>
          <t>Supplier column</t>
        </is>
      </c>
      <c r="B4" s="6" t="inlineStr">
        <is>
          <t>Shopify column</t>
        </is>
      </c>
      <c r="C4" s="6" t="inlineStr">
        <is>
          <t>Rule</t>
        </is>
      </c>
    </row>
    <row r="5">
      <c r="A5" s="10" t="inlineStr">
        <is>
          <t>Product Name</t>
        </is>
      </c>
      <c r="B5" s="10" t="inlineStr">
        <is>
          <t>Title, URL handle</t>
        </is>
      </c>
      <c r="C5" s="10" t="inlineStr">
        <is>
          <t>Trim, collapse spaces, title case; handle = lower-case, hyphens, '&amp;' → 'and'</t>
        </is>
      </c>
    </row>
    <row r="6">
      <c r="A6" s="10" t="inlineStr">
        <is>
          <t>Variant</t>
        </is>
      </c>
      <c r="B6" s="10" t="inlineStr">
        <is>
          <t>Option1/Option2 name + value</t>
        </is>
      </c>
      <c r="C6" s="10" t="inlineStr">
        <is>
          <t>Split on '/', ' - ' or ','; abbreviations expanded (Nat. → Natural, QB → Queen, Lge → Large); sizes as 45x45cm</t>
        </is>
      </c>
    </row>
    <row r="7">
      <c r="A7" s="10" t="inlineStr">
        <is>
          <t>Supplier Code</t>
        </is>
      </c>
      <c r="B7" s="10" t="inlineStr">
        <is>
          <t>SKU</t>
        </is>
      </c>
      <c r="C7" s="10" t="inlineStr">
        <is>
          <t>Trim + upper case; blanks and duplicates rebuilt from the product's SKU pattern (logged)</t>
        </is>
      </c>
    </row>
    <row r="8">
      <c r="A8" s="10" t="inlineStr">
        <is>
          <t>Wholesale</t>
        </is>
      </c>
      <c r="B8" s="10" t="inlineStr">
        <is>
          <t>Cost per item</t>
        </is>
      </c>
      <c r="C8" s="10" t="inlineStr">
        <is>
          <t>Number, 2 dp</t>
        </is>
      </c>
    </row>
    <row r="9">
      <c r="A9" s="10" t="inlineStr">
        <is>
          <t>RRP / Promo</t>
        </is>
      </c>
      <c r="B9" s="10" t="inlineStr">
        <is>
          <t>Price, Compare-at price</t>
        </is>
      </c>
      <c r="C9" s="10" t="inlineStr">
        <is>
          <t>Promo running → Price = promo, Compare-at = RRP; missing RRP → product imported as draft</t>
        </is>
      </c>
    </row>
    <row r="10">
      <c r="A10" s="10" t="inlineStr">
        <is>
          <t>Weight</t>
        </is>
      </c>
      <c r="B10" s="10" t="inlineStr">
        <is>
          <t>Weight value (grams), Weight unit for display</t>
        </is>
      </c>
      <c r="C10" s="10" t="inlineStr">
        <is>
          <t>kg → g, whole grams; display unit kg at 1,000 g or more</t>
        </is>
      </c>
    </row>
    <row r="11">
      <c r="A11" s="10" t="inlineStr">
        <is>
          <t>SOH</t>
        </is>
      </c>
      <c r="B11" s="10" t="inlineStr">
        <is>
          <t>Inventory quantity</t>
        </is>
      </c>
      <c r="C11" s="10" t="inlineStr">
        <is>
          <t>'nil' and blank → 0, '20+' → 20 (flagged)</t>
        </is>
      </c>
    </row>
    <row r="12">
      <c r="A12" s="10" t="inlineStr">
        <is>
          <t>Category</t>
        </is>
      </c>
      <c r="B12" s="10" t="inlineStr">
        <is>
          <t>Type</t>
        </is>
      </c>
      <c r="C12" s="10" t="inlineStr">
        <is>
          <t>Title case</t>
        </is>
      </c>
    </row>
    <row r="13">
      <c r="A13" s="10" t="inlineStr">
        <is>
          <t>Product Name (keywords)</t>
        </is>
      </c>
      <c r="B13" s="10" t="inlineStr">
        <is>
          <t>Product category</t>
        </is>
      </c>
      <c r="C13" s="10" t="inlineStr">
        <is>
          <t>Keyword rule → Shopify Standard Product Taxonomy breadcrumb</t>
        </is>
      </c>
    </row>
    <row r="14">
      <c r="A14" s="10" t="inlineStr">
        <is>
          <t>Notes</t>
        </is>
      </c>
      <c r="B14" s="10" t="inlineStr">
        <is>
          <t>Description (HTML)</t>
        </is>
      </c>
      <c r="C14" s="10" t="inlineStr">
        <is>
          <t>Material + details + options + care, as a short intro paragraph and bullet list</t>
        </is>
      </c>
    </row>
    <row r="15">
      <c r="A15" s="10" t="inlineStr">
        <is>
          <t>(generated)</t>
        </is>
      </c>
      <c r="B15" s="10" t="inlineStr">
        <is>
          <t>SEO title, SEO description, Tags</t>
        </is>
      </c>
      <c r="C15" s="10" t="inlineStr">
        <is>
          <t>SEO title ≤ 70 chars, SEO description ≤ 160 chars; tags = type, material, room, colours, sale</t>
        </is>
      </c>
    </row>
    <row r="16">
      <c r="A16" s="10" t="inlineStr">
        <is>
          <t>(fixed)</t>
        </is>
      </c>
      <c r="B16" s="10" t="inlineStr">
        <is>
          <t>Vendor, Published, Charge tax, Inventory tracker, Continue selling, Requires shipping, Fulfillment service, Gift card</t>
        </is>
      </c>
      <c r="C16" s="10" t="inlineStr">
        <is>
          <t>Supplier A, TRUE, TRUE, shopify, deny, TRUE, manual, 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Manaz Afzal</dc:creator>
  <dcterms:created xmlns:dcterms="http://purl.org/dc/terms/" xmlns:xsi="http://www.w3.org/2001/XMLSchema-instance" xsi:type="dcterms:W3CDTF">2026-10-27T02:54:54Z</dcterms:created>
  <dcterms:modified xmlns:dcterms="http://purl.org/dc/terms/" xmlns:xsi="http://www.w3.org/2001/XMLSchema-instance" xsi:type="dcterms:W3CDTF">2026-10-27T02:54:54Z</dcterms:modified>
</cp:coreProperties>
</file>