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isting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hecks" sheetId="4" state="visible" r:id="rId4"/>
    <sheet xmlns:r="http://schemas.openxmlformats.org/officeDocument/2006/relationships" name="Scrape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B2545"/>
      <sz val="14"/>
    </font>
    <font>
      <b val="1"/>
    </font>
    <font>
      <b val="1"/>
      <color rgb="001A7F86"/>
    </font>
    <font>
      <b val="1"/>
      <color rgb="000B2545"/>
      <sz val="15"/>
    </font>
    <font>
      <i val="1"/>
      <color rgb="001A7F86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9" fontId="0" fillId="0" borderId="0" pivotButton="0" quotePrefix="0" xfId="0"/>
    <xf numFmtId="2" fontId="0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2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Listings" displayName="tblListings" ref="A1:O159" headerRowCount="1">
  <autoFilter ref="A1:O159"/>
  <tableColumns count="15">
    <tableColumn id="1" name="Listing id"/>
    <tableColumn id="2" name="Name"/>
    <tableColumn id="3" name="Category"/>
    <tableColumn id="4" name="Listed under"/>
    <tableColumn id="5" name="Street"/>
    <tableColumn id="6" name="Town"/>
    <tableColumn id="7" name="Phone"/>
    <tableColumn id="8" name="Phone raw"/>
    <tableColumn id="9" name="Email"/>
    <tableColumn id="10" name="Website"/>
    <tableColumn id="11" name="Rating"/>
    <tableColumn id="12" name="Reviews"/>
    <tableColumn id="13" name="Flags"/>
    <tableColumn id="14" name="Template"/>
    <tableColumn id="15" name="Source ur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Brindle Valley Business Directory: scraped listings (sample site)</t>
        </is>
      </c>
    </row>
    <row r="2">
      <c r="A2" s="2" t="inlineStr">
        <is>
          <t>Sample project, placeholder data. The directory and every business are invented and were served from a local test server.</t>
        </is>
      </c>
    </row>
    <row r="3">
      <c r="A3" t="inlineStr"/>
    </row>
    <row r="4">
      <c r="A4" t="inlineStr">
        <is>
          <t>158 unique listings from 172 category entries across 20 category pages. 182 HTTP requests; 3 temporary errors retried successfully; 1 links skipped because robots.txt disallows them.</t>
        </is>
      </c>
    </row>
    <row r="5">
      <c r="A5" t="inlineStr">
        <is>
          <t>Listings: one row per business (Excel Table tblListings). 'Listed under' shows every category page the business appeared on; 'Flags' marks missing email, website or rating.</t>
        </is>
      </c>
    </row>
    <row r="6">
      <c r="A6" t="inlineStr">
        <is>
          <t>Summary: live COUNTIFS by category. Checks: 8 live data checks. Scrape log: every request with status and timing.</t>
        </is>
      </c>
    </row>
    <row r="7">
      <c r="A7" t="inlineStr">
        <is>
          <t>Phone numbers are normalised to +61 format; the original text is kept in 'Phone raw'.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26" customWidth="1" min="4" max="4"/>
    <col width="20" customWidth="1" min="5" max="5"/>
    <col width="15" customWidth="1" min="6" max="6"/>
    <col width="15" customWidth="1" min="7" max="7"/>
    <col width="17" customWidth="1" min="8" max="8"/>
    <col width="34" customWidth="1" min="9" max="9"/>
    <col width="30" customWidth="1" min="10" max="10"/>
    <col width="8" customWidth="1" min="11" max="11"/>
    <col width="9" customWidth="1" min="12" max="12"/>
    <col width="30" customWidth="1" min="13" max="13"/>
    <col width="10" customWidth="1" min="14" max="14"/>
    <col width="26" customWidth="1" min="15" max="15"/>
  </cols>
  <sheetData>
    <row r="1">
      <c r="A1" s="3" t="inlineStr">
        <is>
          <t>Listing id</t>
        </is>
      </c>
      <c r="B1" s="3" t="inlineStr">
        <is>
          <t>Name</t>
        </is>
      </c>
      <c r="C1" s="3" t="inlineStr">
        <is>
          <t>Category</t>
        </is>
      </c>
      <c r="D1" s="3" t="inlineStr">
        <is>
          <t>Listed under</t>
        </is>
      </c>
      <c r="E1" s="3" t="inlineStr">
        <is>
          <t>Street</t>
        </is>
      </c>
      <c r="F1" s="3" t="inlineStr">
        <is>
          <t>Town</t>
        </is>
      </c>
      <c r="G1" s="3" t="inlineStr">
        <is>
          <t>Phone</t>
        </is>
      </c>
      <c r="H1" s="3" t="inlineStr">
        <is>
          <t>Phone raw</t>
        </is>
      </c>
      <c r="I1" s="3" t="inlineStr">
        <is>
          <t>Email</t>
        </is>
      </c>
      <c r="J1" s="3" t="inlineStr">
        <is>
          <t>Website</t>
        </is>
      </c>
      <c r="K1" s="3" t="inlineStr">
        <is>
          <t>Rating</t>
        </is>
      </c>
      <c r="L1" s="3" t="inlineStr">
        <is>
          <t>Reviews</t>
        </is>
      </c>
      <c r="M1" s="3" t="inlineStr">
        <is>
          <t>Flags</t>
        </is>
      </c>
      <c r="N1" s="3" t="inlineStr">
        <is>
          <t>Template</t>
        </is>
      </c>
      <c r="O1" s="3" t="inlineStr">
        <is>
          <t>Source url</t>
        </is>
      </c>
    </row>
    <row r="2">
      <c r="A2" t="inlineStr">
        <is>
          <t>BV-1001</t>
        </is>
      </c>
      <c r="B2" t="inlineStr">
        <is>
          <t>Fernhollow Pipe &amp; Drain</t>
        </is>
      </c>
      <c r="C2" t="inlineStr">
        <is>
          <t>Plumbers</t>
        </is>
      </c>
      <c r="D2" t="inlineStr">
        <is>
          <t>Plumbers</t>
        </is>
      </c>
      <c r="E2" t="inlineStr">
        <is>
          <t>101 Station St</t>
        </is>
      </c>
      <c r="F2" t="inlineStr">
        <is>
          <t>Oakhurst Vale</t>
        </is>
      </c>
      <c r="G2" t="inlineStr">
        <is>
          <t>+61393414791</t>
        </is>
      </c>
      <c r="H2" t="inlineStr">
        <is>
          <t>(03) 9341 4791</t>
        </is>
      </c>
      <c r="I2" t="inlineStr">
        <is>
          <t>hello@fernhollowpipeanddrain.example</t>
        </is>
      </c>
      <c r="J2" t="inlineStr">
        <is>
          <t>fernhollow-pipe-and-drain.example</t>
        </is>
      </c>
      <c r="K2" t="n">
        <v>4.4</v>
      </c>
      <c r="L2" t="n">
        <v>18</v>
      </c>
      <c r="M2" t="inlineStr"/>
      <c r="N2" t="inlineStr">
        <is>
          <t>current</t>
        </is>
      </c>
      <c r="O2" t="inlineStr">
        <is>
          <t>/listing/BV-1001.html</t>
        </is>
      </c>
    </row>
    <row r="3">
      <c r="A3" t="inlineStr">
        <is>
          <t>BV-1002</t>
        </is>
      </c>
      <c r="B3" t="inlineStr">
        <is>
          <t>Silverleaf Plumbing</t>
        </is>
      </c>
      <c r="C3" t="inlineStr">
        <is>
          <t>Plumbers</t>
        </is>
      </c>
      <c r="D3" t="inlineStr">
        <is>
          <t>Plumbers</t>
        </is>
      </c>
      <c r="E3" t="inlineStr">
        <is>
          <t>151 Bridge Lane</t>
        </is>
      </c>
      <c r="F3" t="inlineStr">
        <is>
          <t>Marrow Flat</t>
        </is>
      </c>
      <c r="G3" t="inlineStr">
        <is>
          <t>+61385029929</t>
        </is>
      </c>
      <c r="H3" t="inlineStr">
        <is>
          <t>(03) 8502 9929</t>
        </is>
      </c>
      <c r="I3" t="inlineStr">
        <is>
          <t>hello@silverleafplumbing.example</t>
        </is>
      </c>
      <c r="J3" t="inlineStr">
        <is>
          <t>silverleaf-plumbing.example</t>
        </is>
      </c>
      <c r="K3" t="n">
        <v>4.3</v>
      </c>
      <c r="L3" t="n">
        <v>201</v>
      </c>
      <c r="M3" t="inlineStr"/>
      <c r="N3" t="inlineStr">
        <is>
          <t>older</t>
        </is>
      </c>
      <c r="O3" t="inlineStr">
        <is>
          <t>/listing/BV-1002.html</t>
        </is>
      </c>
    </row>
    <row r="4">
      <c r="A4" t="inlineStr">
        <is>
          <t>BV-1003</t>
        </is>
      </c>
      <c r="B4" t="inlineStr">
        <is>
          <t>Copperline Plumbing</t>
        </is>
      </c>
      <c r="C4" t="inlineStr">
        <is>
          <t>Plumbers</t>
        </is>
      </c>
      <c r="D4" t="inlineStr">
        <is>
          <t>Plumbers</t>
        </is>
      </c>
      <c r="E4" t="inlineStr">
        <is>
          <t>121 Station St</t>
        </is>
      </c>
      <c r="F4" t="inlineStr">
        <is>
          <t>Kestrel Bend</t>
        </is>
      </c>
      <c r="G4" t="inlineStr">
        <is>
          <t>+61388707665</t>
        </is>
      </c>
      <c r="H4" t="inlineStr">
        <is>
          <t>03-8870-7665</t>
        </is>
      </c>
      <c r="I4" t="inlineStr"/>
      <c r="J4" t="inlineStr">
        <is>
          <t>copperline-plumbing.example</t>
        </is>
      </c>
      <c r="K4" t="n">
        <v>4.2</v>
      </c>
      <c r="L4" t="n">
        <v>85</v>
      </c>
      <c r="M4" t="inlineStr">
        <is>
          <t>no email</t>
        </is>
      </c>
      <c r="N4" t="inlineStr">
        <is>
          <t>current</t>
        </is>
      </c>
      <c r="O4" t="inlineStr">
        <is>
          <t>/listing/BV-1003.html</t>
        </is>
      </c>
    </row>
    <row r="5">
      <c r="A5" t="inlineStr">
        <is>
          <t>BV-1004</t>
        </is>
      </c>
      <c r="B5" t="inlineStr">
        <is>
          <t>Greywattle Plumbing</t>
        </is>
      </c>
      <c r="C5" t="inlineStr">
        <is>
          <t>Plumbers</t>
        </is>
      </c>
      <c r="D5" t="inlineStr">
        <is>
          <t>Plumbers</t>
        </is>
      </c>
      <c r="E5" t="inlineStr">
        <is>
          <t>1 Station Rd</t>
        </is>
      </c>
      <c r="F5" t="inlineStr">
        <is>
          <t>Brindle Creek</t>
        </is>
      </c>
      <c r="G5" t="inlineStr">
        <is>
          <t>+61369877699</t>
        </is>
      </c>
      <c r="H5" t="inlineStr">
        <is>
          <t>0369877699</t>
        </is>
      </c>
      <c r="I5" t="inlineStr">
        <is>
          <t>hello@greywattleplumbing.example</t>
        </is>
      </c>
      <c r="J5" t="inlineStr">
        <is>
          <t>greywattle-plumbing.example</t>
        </is>
      </c>
      <c r="K5" t="n">
        <v>4.9</v>
      </c>
      <c r="L5" t="n">
        <v>196</v>
      </c>
      <c r="M5" t="inlineStr"/>
      <c r="N5" t="inlineStr">
        <is>
          <t>older</t>
        </is>
      </c>
      <c r="O5" t="inlineStr">
        <is>
          <t>/listing/BV-1004.html</t>
        </is>
      </c>
    </row>
    <row r="6">
      <c r="A6" t="inlineStr">
        <is>
          <t>BV-1005</t>
        </is>
      </c>
      <c r="B6" t="inlineStr">
        <is>
          <t>Fernhollow Plumbing</t>
        </is>
      </c>
      <c r="C6" t="inlineStr">
        <is>
          <t>Plumbers</t>
        </is>
      </c>
      <c r="D6" t="inlineStr">
        <is>
          <t>Plumbers</t>
        </is>
      </c>
      <c r="E6" t="inlineStr">
        <is>
          <t>221 Bridge Rd</t>
        </is>
      </c>
      <c r="F6" t="inlineStr">
        <is>
          <t>Brindle Creek</t>
        </is>
      </c>
      <c r="G6" t="inlineStr">
        <is>
          <t>+61355104296</t>
        </is>
      </c>
      <c r="H6" t="inlineStr">
        <is>
          <t>(03) 5510 4296</t>
        </is>
      </c>
      <c r="I6" t="inlineStr">
        <is>
          <t>hello@fernhollowplumbing.example</t>
        </is>
      </c>
      <c r="J6" t="inlineStr"/>
      <c r="K6" t="n">
        <v>3.4</v>
      </c>
      <c r="L6" t="n">
        <v>106</v>
      </c>
      <c r="M6" t="inlineStr">
        <is>
          <t>no website</t>
        </is>
      </c>
      <c r="N6" t="inlineStr">
        <is>
          <t>current</t>
        </is>
      </c>
      <c r="O6" t="inlineStr">
        <is>
          <t>/listing/BV-1005.html</t>
        </is>
      </c>
    </row>
    <row r="7">
      <c r="A7" t="inlineStr">
        <is>
          <t>BV-1006</t>
        </is>
      </c>
      <c r="B7" t="inlineStr">
        <is>
          <t>Silverleaf Pipe &amp; Drain</t>
        </is>
      </c>
      <c r="C7" t="inlineStr">
        <is>
          <t>Plumbers</t>
        </is>
      </c>
      <c r="D7" t="inlineStr">
        <is>
          <t>Plumbers</t>
        </is>
      </c>
      <c r="E7" t="inlineStr">
        <is>
          <t>16 Bridge St</t>
        </is>
      </c>
      <c r="F7" t="inlineStr">
        <is>
          <t>Oakhurst Vale</t>
        </is>
      </c>
      <c r="G7" t="inlineStr">
        <is>
          <t>+61380452046</t>
        </is>
      </c>
      <c r="H7" t="inlineStr">
        <is>
          <t>03-8045-2046</t>
        </is>
      </c>
      <c r="I7" t="inlineStr"/>
      <c r="J7" t="inlineStr">
        <is>
          <t>silverleaf-pipe-and-drain.example</t>
        </is>
      </c>
      <c r="K7" t="n">
        <v>3.9</v>
      </c>
      <c r="L7" t="n">
        <v>239</v>
      </c>
      <c r="M7" t="inlineStr">
        <is>
          <t>no email</t>
        </is>
      </c>
      <c r="N7" t="inlineStr">
        <is>
          <t>older</t>
        </is>
      </c>
      <c r="O7" t="inlineStr">
        <is>
          <t>/listing/BV-1006.html</t>
        </is>
      </c>
    </row>
    <row r="8">
      <c r="A8" t="inlineStr">
        <is>
          <t>BV-1007</t>
        </is>
      </c>
      <c r="B8" t="inlineStr">
        <is>
          <t>Kookaburra Plumbing Co.</t>
        </is>
      </c>
      <c r="C8" t="inlineStr">
        <is>
          <t>Plumbers</t>
        </is>
      </c>
      <c r="D8" t="inlineStr">
        <is>
          <t>Plumbers</t>
        </is>
      </c>
      <c r="E8" t="inlineStr">
        <is>
          <t>8 Creek St</t>
        </is>
      </c>
      <c r="F8" t="inlineStr">
        <is>
          <t>Oakhurst Vale</t>
        </is>
      </c>
      <c r="G8" t="inlineStr">
        <is>
          <t>+61351267369</t>
        </is>
      </c>
      <c r="H8" t="inlineStr">
        <is>
          <t>(03) 5126 7369</t>
        </is>
      </c>
      <c r="I8" t="inlineStr"/>
      <c r="J8" t="inlineStr">
        <is>
          <t>kookaburra-plumbing-co.example</t>
        </is>
      </c>
      <c r="K8" t="n">
        <v>3.2</v>
      </c>
      <c r="L8" t="n">
        <v>169</v>
      </c>
      <c r="M8" t="inlineStr">
        <is>
          <t>no email</t>
        </is>
      </c>
      <c r="N8" t="inlineStr">
        <is>
          <t>current</t>
        </is>
      </c>
      <c r="O8" t="inlineStr">
        <is>
          <t>/listing/BV-1007.html</t>
        </is>
      </c>
    </row>
    <row r="9">
      <c r="A9" t="inlineStr">
        <is>
          <t>BV-1008</t>
        </is>
      </c>
      <c r="B9" t="inlineStr">
        <is>
          <t>Stonebridge Pipe &amp; Drain</t>
        </is>
      </c>
      <c r="C9" t="inlineStr">
        <is>
          <t>Plumbers</t>
        </is>
      </c>
      <c r="D9" t="inlineStr">
        <is>
          <t>Plumbers</t>
        </is>
      </c>
      <c r="E9" t="inlineStr">
        <is>
          <t>69 Creek St</t>
        </is>
      </c>
      <c r="F9" t="inlineStr">
        <is>
          <t>Marrow Flat</t>
        </is>
      </c>
      <c r="G9" t="inlineStr">
        <is>
          <t>+61377998457</t>
        </is>
      </c>
      <c r="H9" t="inlineStr">
        <is>
          <t>03 7799 8457</t>
        </is>
      </c>
      <c r="I9" t="inlineStr">
        <is>
          <t>hello@stonebridgepipeanddrain.example</t>
        </is>
      </c>
      <c r="J9" t="inlineStr"/>
      <c r="K9" t="n">
        <v>3.1</v>
      </c>
      <c r="L9" t="n">
        <v>213</v>
      </c>
      <c r="M9" t="inlineStr">
        <is>
          <t>no website</t>
        </is>
      </c>
      <c r="N9" t="inlineStr">
        <is>
          <t>older</t>
        </is>
      </c>
      <c r="O9" t="inlineStr">
        <is>
          <t>/listing/BV-1008.html</t>
        </is>
      </c>
    </row>
    <row r="10">
      <c r="A10" t="inlineStr">
        <is>
          <t>BV-1009</t>
        </is>
      </c>
      <c r="B10" t="inlineStr">
        <is>
          <t>Northgate Plumbing</t>
        </is>
      </c>
      <c r="C10" t="inlineStr">
        <is>
          <t>Plumbers</t>
        </is>
      </c>
      <c r="D10" t="inlineStr">
        <is>
          <t>Plumbers</t>
        </is>
      </c>
      <c r="E10" t="inlineStr">
        <is>
          <t>146 High Lane</t>
        </is>
      </c>
      <c r="F10" t="inlineStr">
        <is>
          <t>Oakhurst Vale</t>
        </is>
      </c>
      <c r="G10" t="inlineStr">
        <is>
          <t>+61380099492</t>
        </is>
      </c>
      <c r="H10" t="inlineStr">
        <is>
          <t>0380099492</t>
        </is>
      </c>
      <c r="I10" t="inlineStr">
        <is>
          <t>hello@northgateplumbing.example</t>
        </is>
      </c>
      <c r="J10" t="inlineStr"/>
      <c r="K10" t="n">
        <v>3.2</v>
      </c>
      <c r="L10" t="n">
        <v>118</v>
      </c>
      <c r="M10" t="inlineStr">
        <is>
          <t>no website</t>
        </is>
      </c>
      <c r="N10" t="inlineStr">
        <is>
          <t>current</t>
        </is>
      </c>
      <c r="O10" t="inlineStr">
        <is>
          <t>/listing/BV-1009.html</t>
        </is>
      </c>
    </row>
    <row r="11">
      <c r="A11" t="inlineStr">
        <is>
          <t>BV-1010</t>
        </is>
      </c>
      <c r="B11" t="inlineStr">
        <is>
          <t>Larchmont Plumbing Co.</t>
        </is>
      </c>
      <c r="C11" t="inlineStr">
        <is>
          <t>Plumbers</t>
        </is>
      </c>
      <c r="D11" t="inlineStr">
        <is>
          <t>Plumbers</t>
        </is>
      </c>
      <c r="E11" t="inlineStr">
        <is>
          <t>56 Church Rd</t>
        </is>
      </c>
      <c r="F11" t="inlineStr">
        <is>
          <t>Tallowood</t>
        </is>
      </c>
      <c r="G11" t="inlineStr">
        <is>
          <t>+61365708363</t>
        </is>
      </c>
      <c r="H11" t="inlineStr">
        <is>
          <t>03-6570-8363</t>
        </is>
      </c>
      <c r="I11" t="inlineStr">
        <is>
          <t>hello@larchmontplumbingco.example</t>
        </is>
      </c>
      <c r="J11" t="inlineStr"/>
      <c r="K11" t="n">
        <v>4.6</v>
      </c>
      <c r="L11" t="n">
        <v>14</v>
      </c>
      <c r="M11" t="inlineStr">
        <is>
          <t>no website</t>
        </is>
      </c>
      <c r="N11" t="inlineStr">
        <is>
          <t>current</t>
        </is>
      </c>
      <c r="O11" t="inlineStr">
        <is>
          <t>/listing/BV-1010.html</t>
        </is>
      </c>
    </row>
    <row r="12">
      <c r="A12" t="inlineStr">
        <is>
          <t>BV-1011</t>
        </is>
      </c>
      <c r="B12" t="inlineStr">
        <is>
          <t>Northgate Plumbing</t>
        </is>
      </c>
      <c r="C12" t="inlineStr">
        <is>
          <t>Plumbers</t>
        </is>
      </c>
      <c r="D12" t="inlineStr">
        <is>
          <t>Plumbers</t>
        </is>
      </c>
      <c r="E12" t="inlineStr">
        <is>
          <t>49 High Rd</t>
        </is>
      </c>
      <c r="F12" t="inlineStr">
        <is>
          <t>Tallowood</t>
        </is>
      </c>
      <c r="G12" t="inlineStr">
        <is>
          <t>+61361688936</t>
        </is>
      </c>
      <c r="H12" t="inlineStr">
        <is>
          <t>0361688936</t>
        </is>
      </c>
      <c r="I12" t="inlineStr"/>
      <c r="J12" t="inlineStr">
        <is>
          <t>northgate-plumbing.example</t>
        </is>
      </c>
      <c r="K12" t="n">
        <v>3.8</v>
      </c>
      <c r="L12" t="n">
        <v>165</v>
      </c>
      <c r="M12" t="inlineStr">
        <is>
          <t>no email</t>
        </is>
      </c>
      <c r="N12" t="inlineStr">
        <is>
          <t>older</t>
        </is>
      </c>
      <c r="O12" t="inlineStr">
        <is>
          <t>/listing/BV-1011.html</t>
        </is>
      </c>
    </row>
    <row r="13">
      <c r="A13" t="inlineStr">
        <is>
          <t>BV-1012</t>
        </is>
      </c>
      <c r="B13" t="inlineStr">
        <is>
          <t>Ironbark Plumbing Co.</t>
        </is>
      </c>
      <c r="C13" t="inlineStr">
        <is>
          <t>Plumbers</t>
        </is>
      </c>
      <c r="D13" t="inlineStr">
        <is>
          <t>Plumbers; Electricians</t>
        </is>
      </c>
      <c r="E13" t="inlineStr">
        <is>
          <t>148 Bridge Rd</t>
        </is>
      </c>
      <c r="F13" t="inlineStr">
        <is>
          <t>Tallowood</t>
        </is>
      </c>
      <c r="G13" t="inlineStr">
        <is>
          <t>+61395748378</t>
        </is>
      </c>
      <c r="H13" t="inlineStr">
        <is>
          <t>+61 3 9574 8378</t>
        </is>
      </c>
      <c r="I13" t="inlineStr"/>
      <c r="J13" t="inlineStr">
        <is>
          <t>ironbark-plumbing-co.example</t>
        </is>
      </c>
      <c r="K13" t="n">
        <v>4.9</v>
      </c>
      <c r="L13" t="n">
        <v>9</v>
      </c>
      <c r="M13" t="inlineStr">
        <is>
          <t>no email</t>
        </is>
      </c>
      <c r="N13" t="inlineStr">
        <is>
          <t>older</t>
        </is>
      </c>
      <c r="O13" t="inlineStr">
        <is>
          <t>/listing/BV-1012.html</t>
        </is>
      </c>
    </row>
    <row r="14">
      <c r="A14" t="inlineStr">
        <is>
          <t>BV-1013</t>
        </is>
      </c>
      <c r="B14" t="inlineStr">
        <is>
          <t>Wattlevale Plumbing</t>
        </is>
      </c>
      <c r="C14" t="inlineStr">
        <is>
          <t>Plumbers</t>
        </is>
      </c>
      <c r="D14" t="inlineStr">
        <is>
          <t>Plumbers</t>
        </is>
      </c>
      <c r="E14" t="inlineStr">
        <is>
          <t>190 Church Rd</t>
        </is>
      </c>
      <c r="F14" t="inlineStr">
        <is>
          <t>Brindle Creek</t>
        </is>
      </c>
      <c r="G14" t="inlineStr">
        <is>
          <t>+61362059733</t>
        </is>
      </c>
      <c r="H14" t="inlineStr">
        <is>
          <t>+61 3 6205 9733</t>
        </is>
      </c>
      <c r="I14" t="inlineStr">
        <is>
          <t>hello@wattlevaleplumbing.example</t>
        </is>
      </c>
      <c r="J14" t="inlineStr">
        <is>
          <t>wattlevale-plumbing.example</t>
        </is>
      </c>
      <c r="K14" t="n">
        <v>3.8</v>
      </c>
      <c r="L14" t="n">
        <v>57</v>
      </c>
      <c r="M14" t="inlineStr"/>
      <c r="N14" t="inlineStr">
        <is>
          <t>current</t>
        </is>
      </c>
      <c r="O14" t="inlineStr">
        <is>
          <t>/listing/BV-1013.html</t>
        </is>
      </c>
    </row>
    <row r="15">
      <c r="A15" t="inlineStr">
        <is>
          <t>BV-1014</t>
        </is>
      </c>
      <c r="B15" t="inlineStr">
        <is>
          <t>Stonebridge Pipe &amp; Drain</t>
        </is>
      </c>
      <c r="C15" t="inlineStr">
        <is>
          <t>Plumbers</t>
        </is>
      </c>
      <c r="D15" t="inlineStr">
        <is>
          <t>Plumbers</t>
        </is>
      </c>
      <c r="E15" t="inlineStr">
        <is>
          <t>229 Creek Rd</t>
        </is>
      </c>
      <c r="F15" t="inlineStr">
        <is>
          <t>Brindle Creek</t>
        </is>
      </c>
      <c r="G15" t="inlineStr">
        <is>
          <t>+61364758648</t>
        </is>
      </c>
      <c r="H15" t="inlineStr">
        <is>
          <t>+61 3 6475 8648</t>
        </is>
      </c>
      <c r="I15" t="inlineStr">
        <is>
          <t>hello@stonebridgepipeanddrain.example</t>
        </is>
      </c>
      <c r="J15" t="inlineStr"/>
      <c r="K15" t="n">
        <v>4.7</v>
      </c>
      <c r="L15" t="n">
        <v>8</v>
      </c>
      <c r="M15" t="inlineStr">
        <is>
          <t>no website</t>
        </is>
      </c>
      <c r="N15" t="inlineStr">
        <is>
          <t>current</t>
        </is>
      </c>
      <c r="O15" t="inlineStr">
        <is>
          <t>/listing/BV-1014.html</t>
        </is>
      </c>
    </row>
    <row r="16">
      <c r="A16" t="inlineStr">
        <is>
          <t>BV-1015</t>
        </is>
      </c>
      <c r="B16" t="inlineStr">
        <is>
          <t>Ironbark Plumbing</t>
        </is>
      </c>
      <c r="C16" t="inlineStr">
        <is>
          <t>Plumbers</t>
        </is>
      </c>
      <c r="D16" t="inlineStr">
        <is>
          <t>Plumbers</t>
        </is>
      </c>
      <c r="E16" t="inlineStr">
        <is>
          <t>123 Bridge Lane</t>
        </is>
      </c>
      <c r="F16" t="inlineStr">
        <is>
          <t>Tallowood</t>
        </is>
      </c>
      <c r="G16" t="inlineStr">
        <is>
          <t>+61388662502</t>
        </is>
      </c>
      <c r="H16" t="inlineStr">
        <is>
          <t>+61 3 8866 2502</t>
        </is>
      </c>
      <c r="I16" t="inlineStr">
        <is>
          <t>hello@ironbarkplumbing.example</t>
        </is>
      </c>
      <c r="J16" t="inlineStr"/>
      <c r="K16" t="n">
        <v>3.8</v>
      </c>
      <c r="L16" t="n">
        <v>55</v>
      </c>
      <c r="M16" t="inlineStr">
        <is>
          <t>no website</t>
        </is>
      </c>
      <c r="N16" t="inlineStr">
        <is>
          <t>current</t>
        </is>
      </c>
      <c r="O16" t="inlineStr">
        <is>
          <t>/listing/BV-1015.html</t>
        </is>
      </c>
    </row>
    <row r="17">
      <c r="A17" t="inlineStr">
        <is>
          <t>BV-1016</t>
        </is>
      </c>
      <c r="B17" t="inlineStr">
        <is>
          <t>Riverstone Pipe &amp; Drain</t>
        </is>
      </c>
      <c r="C17" t="inlineStr">
        <is>
          <t>Plumbers</t>
        </is>
      </c>
      <c r="D17" t="inlineStr">
        <is>
          <t>Plumbers</t>
        </is>
      </c>
      <c r="E17" t="inlineStr">
        <is>
          <t>212 Mill St</t>
        </is>
      </c>
      <c r="F17" t="inlineStr">
        <is>
          <t>Quarry Hill</t>
        </is>
      </c>
      <c r="G17" t="inlineStr">
        <is>
          <t>+61381455847</t>
        </is>
      </c>
      <c r="H17" t="inlineStr">
        <is>
          <t>(03) 8145 5847</t>
        </is>
      </c>
      <c r="I17" t="inlineStr">
        <is>
          <t>hello@riverstonepipeanddrain.example</t>
        </is>
      </c>
      <c r="J17" t="inlineStr">
        <is>
          <t>riverstone-pipe-and-drain.example</t>
        </is>
      </c>
      <c r="K17" t="n">
        <v>5</v>
      </c>
      <c r="L17" t="n">
        <v>198</v>
      </c>
      <c r="M17" t="inlineStr"/>
      <c r="N17" t="inlineStr">
        <is>
          <t>older</t>
        </is>
      </c>
      <c r="O17" t="inlineStr">
        <is>
          <t>/listing/BV-1016.html</t>
        </is>
      </c>
    </row>
    <row r="18">
      <c r="A18" t="inlineStr">
        <is>
          <t>BV-1017</t>
        </is>
      </c>
      <c r="B18" t="inlineStr">
        <is>
          <t>Wattlevale Pipe &amp; Drain</t>
        </is>
      </c>
      <c r="C18" t="inlineStr">
        <is>
          <t>Plumbers</t>
        </is>
      </c>
      <c r="D18" t="inlineStr">
        <is>
          <t>Plumbers</t>
        </is>
      </c>
      <c r="E18" t="inlineStr">
        <is>
          <t>145 Station Rd</t>
        </is>
      </c>
      <c r="F18" t="inlineStr">
        <is>
          <t>Oakhurst Vale</t>
        </is>
      </c>
      <c r="G18" t="inlineStr">
        <is>
          <t>+61390423861</t>
        </is>
      </c>
      <c r="H18" t="inlineStr">
        <is>
          <t>(03) 9042 3861</t>
        </is>
      </c>
      <c r="I18" t="inlineStr">
        <is>
          <t>hello@wattlevalepipeanddrain.example</t>
        </is>
      </c>
      <c r="J18" t="inlineStr">
        <is>
          <t>wattlevale-pipe-and-drain.example</t>
        </is>
      </c>
      <c r="K18" t="n">
        <v>3.7</v>
      </c>
      <c r="L18" t="n">
        <v>92</v>
      </c>
      <c r="M18" t="inlineStr"/>
      <c r="N18" t="inlineStr">
        <is>
          <t>current</t>
        </is>
      </c>
      <c r="O18" t="inlineStr">
        <is>
          <t>/listing/BV-1017.html</t>
        </is>
      </c>
    </row>
    <row r="19">
      <c r="A19" t="inlineStr">
        <is>
          <t>BV-1018</t>
        </is>
      </c>
      <c r="B19" t="inlineStr">
        <is>
          <t>Kookaburra Plumbing Co.</t>
        </is>
      </c>
      <c r="C19" t="inlineStr">
        <is>
          <t>Plumbers</t>
        </is>
      </c>
      <c r="D19" t="inlineStr">
        <is>
          <t>Plumbers</t>
        </is>
      </c>
      <c r="E19" t="inlineStr">
        <is>
          <t>18 High St</t>
        </is>
      </c>
      <c r="F19" t="inlineStr">
        <is>
          <t>Oakhurst Vale</t>
        </is>
      </c>
      <c r="G19" t="inlineStr">
        <is>
          <t>+61393637140</t>
        </is>
      </c>
      <c r="H19" t="inlineStr">
        <is>
          <t>0393637140</t>
        </is>
      </c>
      <c r="I19" t="inlineStr"/>
      <c r="J19" t="inlineStr">
        <is>
          <t>kookaburra-plumbing-co.example</t>
        </is>
      </c>
      <c r="K19" t="n">
        <v>3.6</v>
      </c>
      <c r="L19" t="n">
        <v>118</v>
      </c>
      <c r="M19" t="inlineStr">
        <is>
          <t>no email</t>
        </is>
      </c>
      <c r="N19" t="inlineStr">
        <is>
          <t>current</t>
        </is>
      </c>
      <c r="O19" t="inlineStr">
        <is>
          <t>/listing/BV-1018.html</t>
        </is>
      </c>
    </row>
    <row r="20">
      <c r="A20" t="inlineStr">
        <is>
          <t>BV-1019</t>
        </is>
      </c>
      <c r="B20" t="inlineStr">
        <is>
          <t>Larchmont Plumbing Co.</t>
        </is>
      </c>
      <c r="C20" t="inlineStr">
        <is>
          <t>Plumbers</t>
        </is>
      </c>
      <c r="D20" t="inlineStr">
        <is>
          <t>Plumbers</t>
        </is>
      </c>
      <c r="E20" t="inlineStr">
        <is>
          <t>209 Station St</t>
        </is>
      </c>
      <c r="F20" t="inlineStr">
        <is>
          <t>Brindle Creek</t>
        </is>
      </c>
      <c r="G20" t="inlineStr">
        <is>
          <t>+61385099835</t>
        </is>
      </c>
      <c r="H20" t="inlineStr">
        <is>
          <t>03 8509 9835</t>
        </is>
      </c>
      <c r="I20" t="inlineStr">
        <is>
          <t>hello@larchmontplumbingco.example</t>
        </is>
      </c>
      <c r="J20" t="inlineStr">
        <is>
          <t>larchmont-plumbing-co.example</t>
        </is>
      </c>
      <c r="K20" t="n">
        <v>4.4</v>
      </c>
      <c r="L20" t="n">
        <v>83</v>
      </c>
      <c r="M20" t="inlineStr"/>
      <c r="N20" t="inlineStr">
        <is>
          <t>current</t>
        </is>
      </c>
      <c r="O20" t="inlineStr">
        <is>
          <t>/listing/BV-1019.html</t>
        </is>
      </c>
    </row>
    <row r="21">
      <c r="A21" t="inlineStr">
        <is>
          <t>BV-1020</t>
        </is>
      </c>
      <c r="B21" t="inlineStr">
        <is>
          <t>Ironbark Pipe &amp; Drain</t>
        </is>
      </c>
      <c r="C21" t="inlineStr">
        <is>
          <t>Plumbers</t>
        </is>
      </c>
      <c r="D21" t="inlineStr">
        <is>
          <t>Plumbers</t>
        </is>
      </c>
      <c r="E21" t="inlineStr">
        <is>
          <t>164 High Lane</t>
        </is>
      </c>
      <c r="F21" t="inlineStr">
        <is>
          <t>Marrow Flat</t>
        </is>
      </c>
      <c r="G21" t="inlineStr">
        <is>
          <t>+61395533381</t>
        </is>
      </c>
      <c r="H21" t="inlineStr">
        <is>
          <t>+61 3 9553 3381</t>
        </is>
      </c>
      <c r="I21" t="inlineStr"/>
      <c r="J21" t="inlineStr">
        <is>
          <t>ironbark-pipe-and-drain.example</t>
        </is>
      </c>
      <c r="K21" t="n">
        <v>3.6</v>
      </c>
      <c r="L21" t="n">
        <v>200</v>
      </c>
      <c r="M21" t="inlineStr">
        <is>
          <t>no email</t>
        </is>
      </c>
      <c r="N21" t="inlineStr">
        <is>
          <t>older</t>
        </is>
      </c>
      <c r="O21" t="inlineStr">
        <is>
          <t>/listing/BV-1020.html</t>
        </is>
      </c>
    </row>
    <row r="22">
      <c r="A22" t="inlineStr">
        <is>
          <t>BV-1021</t>
        </is>
      </c>
      <c r="B22" t="inlineStr">
        <is>
          <t>Wattlevale Plumbing Co.</t>
        </is>
      </c>
      <c r="C22" t="inlineStr">
        <is>
          <t>Plumbers</t>
        </is>
      </c>
      <c r="D22" t="inlineStr">
        <is>
          <t>Plumbers</t>
        </is>
      </c>
      <c r="E22" t="inlineStr">
        <is>
          <t>67 Creek St</t>
        </is>
      </c>
      <c r="F22" t="inlineStr">
        <is>
          <t>Brindle Creek</t>
        </is>
      </c>
      <c r="G22" t="inlineStr">
        <is>
          <t>+61383101757</t>
        </is>
      </c>
      <c r="H22" t="inlineStr">
        <is>
          <t>03 8310 1757</t>
        </is>
      </c>
      <c r="I22" t="inlineStr">
        <is>
          <t>hello@wattlevaleplumbingco.example</t>
        </is>
      </c>
      <c r="J22" t="inlineStr"/>
      <c r="K22" t="n">
        <v>3.2</v>
      </c>
      <c r="L22" t="n">
        <v>133</v>
      </c>
      <c r="M22" t="inlineStr">
        <is>
          <t>no website</t>
        </is>
      </c>
      <c r="N22" t="inlineStr">
        <is>
          <t>current</t>
        </is>
      </c>
      <c r="O22" t="inlineStr">
        <is>
          <t>/listing/BV-1021.html</t>
        </is>
      </c>
    </row>
    <row r="23">
      <c r="A23" t="inlineStr">
        <is>
          <t>BV-1022</t>
        </is>
      </c>
      <c r="B23" t="inlineStr">
        <is>
          <t>Wattlevale Plumbing</t>
        </is>
      </c>
      <c r="C23" t="inlineStr">
        <is>
          <t>Plumbers</t>
        </is>
      </c>
      <c r="D23" t="inlineStr">
        <is>
          <t>Plumbers</t>
        </is>
      </c>
      <c r="E23" t="inlineStr">
        <is>
          <t>47 Creek St</t>
        </is>
      </c>
      <c r="F23" t="inlineStr">
        <is>
          <t>Tallowood</t>
        </is>
      </c>
      <c r="G23" t="inlineStr">
        <is>
          <t>+61365058623</t>
        </is>
      </c>
      <c r="H23" t="inlineStr">
        <is>
          <t>+61 3 6505 8623</t>
        </is>
      </c>
      <c r="I23" t="inlineStr">
        <is>
          <t>hello@wattlevaleplumbing.example</t>
        </is>
      </c>
      <c r="J23" t="inlineStr">
        <is>
          <t>wattlevale-plumbing.example</t>
        </is>
      </c>
      <c r="K23" t="n">
        <v>4.9</v>
      </c>
      <c r="L23" t="n">
        <v>154</v>
      </c>
      <c r="M23" t="inlineStr"/>
      <c r="N23" t="inlineStr">
        <is>
          <t>current</t>
        </is>
      </c>
      <c r="O23" t="inlineStr">
        <is>
          <t>/listing/BV-1022.html</t>
        </is>
      </c>
    </row>
    <row r="24">
      <c r="A24" t="inlineStr">
        <is>
          <t>BV-1023</t>
        </is>
      </c>
      <c r="B24" t="inlineStr">
        <is>
          <t>Highfield Plumbing Co.</t>
        </is>
      </c>
      <c r="C24" t="inlineStr">
        <is>
          <t>Plumbers</t>
        </is>
      </c>
      <c r="D24" t="inlineStr">
        <is>
          <t>Plumbers</t>
        </is>
      </c>
      <c r="E24" t="inlineStr">
        <is>
          <t>132 Bridge St</t>
        </is>
      </c>
      <c r="F24" t="inlineStr">
        <is>
          <t>Marrow Flat</t>
        </is>
      </c>
      <c r="G24" t="inlineStr">
        <is>
          <t>+61382209832</t>
        </is>
      </c>
      <c r="H24" t="inlineStr">
        <is>
          <t>+61 3 8220 9832</t>
        </is>
      </c>
      <c r="I24" t="inlineStr">
        <is>
          <t>hello@highfieldplumbingco.example</t>
        </is>
      </c>
      <c r="J24" t="inlineStr">
        <is>
          <t>highfield-plumbing-co.example</t>
        </is>
      </c>
      <c r="L24" t="n">
        <v>0</v>
      </c>
      <c r="M24" t="inlineStr">
        <is>
          <t>no rating</t>
        </is>
      </c>
      <c r="N24" t="inlineStr">
        <is>
          <t>current</t>
        </is>
      </c>
      <c r="O24" t="inlineStr">
        <is>
          <t>/listing/BV-1023.html</t>
        </is>
      </c>
    </row>
    <row r="25">
      <c r="A25" t="inlineStr">
        <is>
          <t>BV-1024</t>
        </is>
      </c>
      <c r="B25" t="inlineStr">
        <is>
          <t>Northgate Plumbing</t>
        </is>
      </c>
      <c r="C25" t="inlineStr">
        <is>
          <t>Plumbers</t>
        </is>
      </c>
      <c r="D25" t="inlineStr">
        <is>
          <t>Plumbers</t>
        </is>
      </c>
      <c r="E25" t="inlineStr">
        <is>
          <t>4 Station Lane</t>
        </is>
      </c>
      <c r="F25" t="inlineStr">
        <is>
          <t>Tallowood</t>
        </is>
      </c>
      <c r="G25" t="inlineStr">
        <is>
          <t>+61385311190</t>
        </is>
      </c>
      <c r="H25" t="inlineStr">
        <is>
          <t>(03) 8531 1190</t>
        </is>
      </c>
      <c r="I25" t="inlineStr">
        <is>
          <t>hello@northgateplumbing.example</t>
        </is>
      </c>
      <c r="J25" t="inlineStr"/>
      <c r="L25" t="n">
        <v>0</v>
      </c>
      <c r="M25" t="inlineStr">
        <is>
          <t>no website, no rating</t>
        </is>
      </c>
      <c r="N25" t="inlineStr">
        <is>
          <t>current</t>
        </is>
      </c>
      <c r="O25" t="inlineStr">
        <is>
          <t>/listing/BV-1024.html</t>
        </is>
      </c>
    </row>
    <row r="26">
      <c r="A26" t="inlineStr">
        <is>
          <t>BV-1025</t>
        </is>
      </c>
      <c r="B26" t="inlineStr">
        <is>
          <t>Stonebridge Plumbing Co.</t>
        </is>
      </c>
      <c r="C26" t="inlineStr">
        <is>
          <t>Plumbers</t>
        </is>
      </c>
      <c r="D26" t="inlineStr">
        <is>
          <t>Plumbers</t>
        </is>
      </c>
      <c r="E26" t="inlineStr">
        <is>
          <t>236 Church Lane</t>
        </is>
      </c>
      <c r="F26" t="inlineStr">
        <is>
          <t>Quarry Hill</t>
        </is>
      </c>
      <c r="G26" t="inlineStr">
        <is>
          <t>+61376004224</t>
        </is>
      </c>
      <c r="H26" t="inlineStr">
        <is>
          <t>03 7600 4224</t>
        </is>
      </c>
      <c r="I26" t="inlineStr">
        <is>
          <t>hello@stonebridgeplumbingco.example</t>
        </is>
      </c>
      <c r="J26" t="inlineStr">
        <is>
          <t>stonebridge-plumbing-co.example</t>
        </is>
      </c>
      <c r="K26" t="n">
        <v>4.8</v>
      </c>
      <c r="L26" t="n">
        <v>201</v>
      </c>
      <c r="M26" t="inlineStr"/>
      <c r="N26" t="inlineStr">
        <is>
          <t>older</t>
        </is>
      </c>
      <c r="O26" t="inlineStr">
        <is>
          <t>/listing/BV-1025.html</t>
        </is>
      </c>
    </row>
    <row r="27">
      <c r="A27" t="inlineStr">
        <is>
          <t>BV-1026</t>
        </is>
      </c>
      <c r="B27" t="inlineStr">
        <is>
          <t>Riverstone Pipe &amp; Drain</t>
        </is>
      </c>
      <c r="C27" t="inlineStr">
        <is>
          <t>Plumbers</t>
        </is>
      </c>
      <c r="D27" t="inlineStr">
        <is>
          <t>Plumbers</t>
        </is>
      </c>
      <c r="E27" t="inlineStr">
        <is>
          <t>54 Bridge Rd</t>
        </is>
      </c>
      <c r="F27" t="inlineStr">
        <is>
          <t>Marrow Flat</t>
        </is>
      </c>
      <c r="G27" t="inlineStr">
        <is>
          <t>+61391781575</t>
        </is>
      </c>
      <c r="H27" t="inlineStr">
        <is>
          <t>(03) 9178 1575</t>
        </is>
      </c>
      <c r="I27" t="inlineStr">
        <is>
          <t>hello@riverstonepipeanddrain.example</t>
        </is>
      </c>
      <c r="J27" t="inlineStr">
        <is>
          <t>riverstone-pipe-and-drain.example</t>
        </is>
      </c>
      <c r="K27" t="n">
        <v>3.1</v>
      </c>
      <c r="L27" t="n">
        <v>46</v>
      </c>
      <c r="M27" t="inlineStr"/>
      <c r="N27" t="inlineStr">
        <is>
          <t>current</t>
        </is>
      </c>
      <c r="O27" t="inlineStr">
        <is>
          <t>/listing/BV-1026.html</t>
        </is>
      </c>
    </row>
    <row r="28">
      <c r="A28" t="inlineStr">
        <is>
          <t>BV-1027</t>
        </is>
      </c>
      <c r="B28" t="inlineStr">
        <is>
          <t>Emberly Pipe &amp; Drain</t>
        </is>
      </c>
      <c r="C28" t="inlineStr">
        <is>
          <t>Plumbers</t>
        </is>
      </c>
      <c r="D28" t="inlineStr">
        <is>
          <t>Plumbers</t>
        </is>
      </c>
      <c r="E28" t="inlineStr">
        <is>
          <t>129 Station Lane</t>
        </is>
      </c>
      <c r="F28" t="inlineStr">
        <is>
          <t>Wynbrook</t>
        </is>
      </c>
      <c r="G28" t="inlineStr">
        <is>
          <t>+61385157214</t>
        </is>
      </c>
      <c r="H28" t="inlineStr">
        <is>
          <t>(03) 8515 7214</t>
        </is>
      </c>
      <c r="I28" t="inlineStr"/>
      <c r="J28" t="inlineStr">
        <is>
          <t>emberly-pipe-and-drain.example</t>
        </is>
      </c>
      <c r="K28" t="n">
        <v>3.6</v>
      </c>
      <c r="L28" t="n">
        <v>172</v>
      </c>
      <c r="M28" t="inlineStr">
        <is>
          <t>no email</t>
        </is>
      </c>
      <c r="N28" t="inlineStr">
        <is>
          <t>current</t>
        </is>
      </c>
      <c r="O28" t="inlineStr">
        <is>
          <t>/listing/BV-1027.html</t>
        </is>
      </c>
    </row>
    <row r="29">
      <c r="A29" t="inlineStr">
        <is>
          <t>BV-1028</t>
        </is>
      </c>
      <c r="B29" t="inlineStr">
        <is>
          <t>Saltmarsh Plumbing Co.</t>
        </is>
      </c>
      <c r="C29" t="inlineStr">
        <is>
          <t>Plumbers</t>
        </is>
      </c>
      <c r="D29" t="inlineStr">
        <is>
          <t>Plumbers</t>
        </is>
      </c>
      <c r="E29" t="inlineStr">
        <is>
          <t>157 Creek St</t>
        </is>
      </c>
      <c r="F29" t="inlineStr">
        <is>
          <t>Oakhurst Vale</t>
        </is>
      </c>
      <c r="G29" t="inlineStr">
        <is>
          <t>+61380535458</t>
        </is>
      </c>
      <c r="H29" t="inlineStr">
        <is>
          <t>+61 3 8053 5458</t>
        </is>
      </c>
      <c r="I29" t="inlineStr">
        <is>
          <t>hello@saltmarshplumbingco.example</t>
        </is>
      </c>
      <c r="J29" t="inlineStr">
        <is>
          <t>saltmarsh-plumbing-co.example</t>
        </is>
      </c>
      <c r="K29" t="n">
        <v>3.4</v>
      </c>
      <c r="L29" t="n">
        <v>170</v>
      </c>
      <c r="M29" t="inlineStr"/>
      <c r="N29" t="inlineStr">
        <is>
          <t>current</t>
        </is>
      </c>
      <c r="O29" t="inlineStr">
        <is>
          <t>/listing/BV-1028.html</t>
        </is>
      </c>
    </row>
    <row r="30">
      <c r="A30" t="inlineStr">
        <is>
          <t>BV-1029</t>
        </is>
      </c>
      <c r="B30" t="inlineStr">
        <is>
          <t>Bluegum Plumbing Co.</t>
        </is>
      </c>
      <c r="C30" t="inlineStr">
        <is>
          <t>Plumbers</t>
        </is>
      </c>
      <c r="D30" t="inlineStr">
        <is>
          <t>Plumbers</t>
        </is>
      </c>
      <c r="E30" t="inlineStr">
        <is>
          <t>236 Station Rd</t>
        </is>
      </c>
      <c r="F30" t="inlineStr">
        <is>
          <t>Brindle Creek</t>
        </is>
      </c>
      <c r="G30" t="inlineStr">
        <is>
          <t>+61356922666</t>
        </is>
      </c>
      <c r="H30" t="inlineStr">
        <is>
          <t>0356922666</t>
        </is>
      </c>
      <c r="I30" t="inlineStr">
        <is>
          <t>hello@bluegumplumbingco.example</t>
        </is>
      </c>
      <c r="J30" t="inlineStr"/>
      <c r="K30" t="n">
        <v>4.2</v>
      </c>
      <c r="L30" t="n">
        <v>148</v>
      </c>
      <c r="M30" t="inlineStr">
        <is>
          <t>no website</t>
        </is>
      </c>
      <c r="N30" t="inlineStr">
        <is>
          <t>older</t>
        </is>
      </c>
      <c r="O30" t="inlineStr">
        <is>
          <t>/listing/BV-1029.html</t>
        </is>
      </c>
    </row>
    <row r="31">
      <c r="A31" t="inlineStr">
        <is>
          <t>BV-1030</t>
        </is>
      </c>
      <c r="B31" t="inlineStr">
        <is>
          <t>Greywattle Plumbing</t>
        </is>
      </c>
      <c r="C31" t="inlineStr">
        <is>
          <t>Plumbers</t>
        </is>
      </c>
      <c r="D31" t="inlineStr">
        <is>
          <t>Plumbers</t>
        </is>
      </c>
      <c r="E31" t="inlineStr">
        <is>
          <t>113 Mill Rd</t>
        </is>
      </c>
      <c r="F31" t="inlineStr">
        <is>
          <t>Brindle Creek</t>
        </is>
      </c>
      <c r="G31" t="inlineStr">
        <is>
          <t>+61371853431</t>
        </is>
      </c>
      <c r="H31" t="inlineStr">
        <is>
          <t>03-7185-3431</t>
        </is>
      </c>
      <c r="I31" t="inlineStr">
        <is>
          <t>hello@greywattleplumbing.example</t>
        </is>
      </c>
      <c r="J31" t="inlineStr">
        <is>
          <t>greywattle-plumbing.example</t>
        </is>
      </c>
      <c r="K31" t="n">
        <v>3.6</v>
      </c>
      <c r="L31" t="n">
        <v>97</v>
      </c>
      <c r="M31" t="inlineStr"/>
      <c r="N31" t="inlineStr">
        <is>
          <t>older</t>
        </is>
      </c>
      <c r="O31" t="inlineStr">
        <is>
          <t>/listing/BV-1030.html</t>
        </is>
      </c>
    </row>
    <row r="32">
      <c r="A32" t="inlineStr">
        <is>
          <t>BV-1031</t>
        </is>
      </c>
      <c r="B32" t="inlineStr">
        <is>
          <t>Greywattle Pipe &amp; Drain</t>
        </is>
      </c>
      <c r="C32" t="inlineStr">
        <is>
          <t>Plumbers</t>
        </is>
      </c>
      <c r="D32" t="inlineStr">
        <is>
          <t>Plumbers</t>
        </is>
      </c>
      <c r="E32" t="inlineStr">
        <is>
          <t>129 Station Rd</t>
        </is>
      </c>
      <c r="F32" t="inlineStr">
        <is>
          <t>Kestrel Bend</t>
        </is>
      </c>
      <c r="G32" t="inlineStr">
        <is>
          <t>+61369426357</t>
        </is>
      </c>
      <c r="H32" t="inlineStr">
        <is>
          <t>03-6942-6357</t>
        </is>
      </c>
      <c r="I32" t="inlineStr">
        <is>
          <t>hello@greywattlepipeanddrain.example</t>
        </is>
      </c>
      <c r="J32" t="inlineStr">
        <is>
          <t>greywattle-pipe-and-drain.example</t>
        </is>
      </c>
      <c r="L32" t="n">
        <v>0</v>
      </c>
      <c r="M32" t="inlineStr">
        <is>
          <t>no rating</t>
        </is>
      </c>
      <c r="N32" t="inlineStr">
        <is>
          <t>current</t>
        </is>
      </c>
      <c r="O32" t="inlineStr">
        <is>
          <t>/listing/BV-1031.html</t>
        </is>
      </c>
    </row>
    <row r="33">
      <c r="A33" t="inlineStr">
        <is>
          <t>BV-1032</t>
        </is>
      </c>
      <c r="B33" t="inlineStr">
        <is>
          <t>Saltmarsh Pipe &amp; Drain</t>
        </is>
      </c>
      <c r="C33" t="inlineStr">
        <is>
          <t>Plumbers</t>
        </is>
      </c>
      <c r="D33" t="inlineStr">
        <is>
          <t>Plumbers</t>
        </is>
      </c>
      <c r="E33" t="inlineStr">
        <is>
          <t>100 Station Lane</t>
        </is>
      </c>
      <c r="F33" t="inlineStr">
        <is>
          <t>Brindle Creek</t>
        </is>
      </c>
      <c r="G33" t="inlineStr">
        <is>
          <t>+61377461923</t>
        </is>
      </c>
      <c r="H33" t="inlineStr">
        <is>
          <t>(03) 7746 1923</t>
        </is>
      </c>
      <c r="I33" t="inlineStr">
        <is>
          <t>hello@saltmarshpipeanddrain.example</t>
        </is>
      </c>
      <c r="J33" t="inlineStr">
        <is>
          <t>saltmarsh-pipe-and-drain.example</t>
        </is>
      </c>
      <c r="K33" t="n">
        <v>3.2</v>
      </c>
      <c r="L33" t="n">
        <v>130</v>
      </c>
      <c r="M33" t="inlineStr"/>
      <c r="N33" t="inlineStr">
        <is>
          <t>current</t>
        </is>
      </c>
      <c r="O33" t="inlineStr">
        <is>
          <t>/listing/BV-1032.html</t>
        </is>
      </c>
    </row>
    <row r="34">
      <c r="A34" t="inlineStr">
        <is>
          <t>BV-1033</t>
        </is>
      </c>
      <c r="B34" t="inlineStr">
        <is>
          <t>Copperline Plumbing</t>
        </is>
      </c>
      <c r="C34" t="inlineStr">
        <is>
          <t>Plumbers</t>
        </is>
      </c>
      <c r="D34" t="inlineStr">
        <is>
          <t>Plumbers</t>
        </is>
      </c>
      <c r="E34" t="inlineStr">
        <is>
          <t>79 Church Lane</t>
        </is>
      </c>
      <c r="F34" t="inlineStr">
        <is>
          <t>Brindle Creek</t>
        </is>
      </c>
      <c r="G34" t="inlineStr">
        <is>
          <t>+61384806135</t>
        </is>
      </c>
      <c r="H34" t="inlineStr">
        <is>
          <t>(03) 8480 6135</t>
        </is>
      </c>
      <c r="I34" t="inlineStr">
        <is>
          <t>hello@copperlineplumbing.example</t>
        </is>
      </c>
      <c r="J34" t="inlineStr"/>
      <c r="K34" t="n">
        <v>3.9</v>
      </c>
      <c r="L34" t="n">
        <v>217</v>
      </c>
      <c r="M34" t="inlineStr">
        <is>
          <t>no website</t>
        </is>
      </c>
      <c r="N34" t="inlineStr">
        <is>
          <t>older</t>
        </is>
      </c>
      <c r="O34" t="inlineStr">
        <is>
          <t>/listing/BV-1033.html</t>
        </is>
      </c>
    </row>
    <row r="35">
      <c r="A35" t="inlineStr">
        <is>
          <t>BV-1101</t>
        </is>
      </c>
      <c r="B35" t="inlineStr">
        <is>
          <t>Saltmarsh Tax &amp; Advisory</t>
        </is>
      </c>
      <c r="C35" t="inlineStr">
        <is>
          <t>Accountants</t>
        </is>
      </c>
      <c r="D35" t="inlineStr">
        <is>
          <t>Plumbers; Accountants</t>
        </is>
      </c>
      <c r="E35" t="inlineStr">
        <is>
          <t>44 Bridge St</t>
        </is>
      </c>
      <c r="F35" t="inlineStr">
        <is>
          <t>Wynbrook</t>
        </is>
      </c>
      <c r="G35" t="inlineStr">
        <is>
          <t>+61357929074</t>
        </is>
      </c>
      <c r="H35" t="inlineStr">
        <is>
          <t>(03) 5792 9074</t>
        </is>
      </c>
      <c r="I35" t="inlineStr">
        <is>
          <t>hello@saltmarshtaxandadvisory.example</t>
        </is>
      </c>
      <c r="J35" t="inlineStr">
        <is>
          <t>saltmarsh-tax-and-advisory.example</t>
        </is>
      </c>
      <c r="K35" t="n">
        <v>4.8</v>
      </c>
      <c r="L35" t="n">
        <v>206</v>
      </c>
      <c r="M35" t="inlineStr"/>
      <c r="N35" t="inlineStr">
        <is>
          <t>current</t>
        </is>
      </c>
      <c r="O35" t="inlineStr">
        <is>
          <t>/listing/BV-1101.html</t>
        </is>
      </c>
    </row>
    <row r="36">
      <c r="A36" t="inlineStr">
        <is>
          <t>BV-1153</t>
        </is>
      </c>
      <c r="B36" t="inlineStr">
        <is>
          <t>Northgate Motors</t>
        </is>
      </c>
      <c r="C36" t="inlineStr">
        <is>
          <t>Mechanics</t>
        </is>
      </c>
      <c r="D36" t="inlineStr">
        <is>
          <t>Plumbers; Mechanics</t>
        </is>
      </c>
      <c r="E36" t="inlineStr">
        <is>
          <t>190 Station Rd</t>
        </is>
      </c>
      <c r="F36" t="inlineStr">
        <is>
          <t>Quarry Hill</t>
        </is>
      </c>
      <c r="G36" t="inlineStr">
        <is>
          <t>+61361081874</t>
        </is>
      </c>
      <c r="H36" t="inlineStr">
        <is>
          <t>(03) 6108 1874</t>
        </is>
      </c>
      <c r="I36" t="inlineStr">
        <is>
          <t>hello@northgatemotors.example</t>
        </is>
      </c>
      <c r="J36" t="inlineStr">
        <is>
          <t>northgate-motors.example</t>
        </is>
      </c>
      <c r="K36" t="n">
        <v>4.6</v>
      </c>
      <c r="L36" t="n">
        <v>182</v>
      </c>
      <c r="M36" t="inlineStr"/>
      <c r="N36" t="inlineStr">
        <is>
          <t>older</t>
        </is>
      </c>
      <c r="O36" t="inlineStr">
        <is>
          <t>/listing/BV-1153.html</t>
        </is>
      </c>
    </row>
    <row r="37">
      <c r="A37" t="inlineStr">
        <is>
          <t>BV-1155</t>
        </is>
      </c>
      <c r="B37" t="inlineStr">
        <is>
          <t>Redcliff Auto Repairs</t>
        </is>
      </c>
      <c r="C37" t="inlineStr">
        <is>
          <t>Mechanics</t>
        </is>
      </c>
      <c r="D37" t="inlineStr">
        <is>
          <t>Plumbers; Mechanics</t>
        </is>
      </c>
      <c r="E37" t="inlineStr">
        <is>
          <t>101 Bridge Lane</t>
        </is>
      </c>
      <c r="F37" t="inlineStr">
        <is>
          <t>Oakhurst Vale</t>
        </is>
      </c>
      <c r="G37" t="inlineStr">
        <is>
          <t>+61387824125</t>
        </is>
      </c>
      <c r="H37" t="inlineStr">
        <is>
          <t>03-8782-4125</t>
        </is>
      </c>
      <c r="I37" t="inlineStr">
        <is>
          <t>hello@redcliffautorepairs.example</t>
        </is>
      </c>
      <c r="J37" t="inlineStr"/>
      <c r="K37" t="n">
        <v>4.2</v>
      </c>
      <c r="L37" t="n">
        <v>16</v>
      </c>
      <c r="M37" t="inlineStr">
        <is>
          <t>no website</t>
        </is>
      </c>
      <c r="N37" t="inlineStr">
        <is>
          <t>current</t>
        </is>
      </c>
      <c r="O37" t="inlineStr">
        <is>
          <t>/listing/BV-1155.html</t>
        </is>
      </c>
    </row>
    <row r="38">
      <c r="A38" t="inlineStr">
        <is>
          <t>BV-1034</t>
        </is>
      </c>
      <c r="B38" t="inlineStr">
        <is>
          <t>Riverstone Electrical</t>
        </is>
      </c>
      <c r="C38" t="inlineStr">
        <is>
          <t>Electricians</t>
        </is>
      </c>
      <c r="D38" t="inlineStr">
        <is>
          <t>Electricians</t>
        </is>
      </c>
      <c r="E38" t="inlineStr">
        <is>
          <t>102 Mill Lane</t>
        </is>
      </c>
      <c r="F38" t="inlineStr">
        <is>
          <t>Tallowood</t>
        </is>
      </c>
      <c r="G38" t="inlineStr">
        <is>
          <t>+61390561453</t>
        </is>
      </c>
      <c r="H38" t="inlineStr">
        <is>
          <t>03-9056-1453</t>
        </is>
      </c>
      <c r="I38" t="inlineStr">
        <is>
          <t>hello@riverstoneelectrical.example</t>
        </is>
      </c>
      <c r="J38" t="inlineStr">
        <is>
          <t>riverstone-electrical.example</t>
        </is>
      </c>
      <c r="K38" t="n">
        <v>3.2</v>
      </c>
      <c r="L38" t="n">
        <v>92</v>
      </c>
      <c r="M38" t="inlineStr"/>
      <c r="N38" t="inlineStr">
        <is>
          <t>older</t>
        </is>
      </c>
      <c r="O38" t="inlineStr">
        <is>
          <t>/listing/BV-1034.html</t>
        </is>
      </c>
    </row>
    <row r="39">
      <c r="A39" t="inlineStr">
        <is>
          <t>BV-1035</t>
        </is>
      </c>
      <c r="B39" t="inlineStr">
        <is>
          <t>Bluegum Sparks</t>
        </is>
      </c>
      <c r="C39" t="inlineStr">
        <is>
          <t>Electricians</t>
        </is>
      </c>
      <c r="D39" t="inlineStr">
        <is>
          <t>Electricians</t>
        </is>
      </c>
      <c r="E39" t="inlineStr">
        <is>
          <t>146 Mill Lane</t>
        </is>
      </c>
      <c r="F39" t="inlineStr">
        <is>
          <t>Kestrel Bend</t>
        </is>
      </c>
      <c r="G39" t="inlineStr">
        <is>
          <t>+61377804058</t>
        </is>
      </c>
      <c r="H39" t="inlineStr">
        <is>
          <t>03-7780-4058</t>
        </is>
      </c>
      <c r="I39" t="inlineStr">
        <is>
          <t>hello@bluegumsparks.example</t>
        </is>
      </c>
      <c r="J39" t="inlineStr"/>
      <c r="K39" t="n">
        <v>3.8</v>
      </c>
      <c r="L39" t="n">
        <v>12</v>
      </c>
      <c r="M39" t="inlineStr">
        <is>
          <t>no website</t>
        </is>
      </c>
      <c r="N39" t="inlineStr">
        <is>
          <t>current</t>
        </is>
      </c>
      <c r="O39" t="inlineStr">
        <is>
          <t>/listing/BV-1035.html</t>
        </is>
      </c>
    </row>
    <row r="40">
      <c r="A40" t="inlineStr">
        <is>
          <t>BV-1036</t>
        </is>
      </c>
      <c r="B40" t="inlineStr">
        <is>
          <t>Wattlevale Power Services</t>
        </is>
      </c>
      <c r="C40" t="inlineStr">
        <is>
          <t>Electricians</t>
        </is>
      </c>
      <c r="D40" t="inlineStr">
        <is>
          <t>Electricians</t>
        </is>
      </c>
      <c r="E40" t="inlineStr">
        <is>
          <t>175 Bridge Rd</t>
        </is>
      </c>
      <c r="F40" t="inlineStr">
        <is>
          <t>Marrow Flat</t>
        </is>
      </c>
      <c r="G40" t="inlineStr">
        <is>
          <t>+61386969526</t>
        </is>
      </c>
      <c r="H40" t="inlineStr">
        <is>
          <t>0386969526</t>
        </is>
      </c>
      <c r="I40" t="inlineStr">
        <is>
          <t>hello@wattlevalepowerservices.example</t>
        </is>
      </c>
      <c r="J40" t="inlineStr"/>
      <c r="K40" t="n">
        <v>3.1</v>
      </c>
      <c r="L40" t="n">
        <v>5</v>
      </c>
      <c r="M40" t="inlineStr">
        <is>
          <t>no website</t>
        </is>
      </c>
      <c r="N40" t="inlineStr">
        <is>
          <t>older</t>
        </is>
      </c>
      <c r="O40" t="inlineStr">
        <is>
          <t>/listing/BV-1036.html</t>
        </is>
      </c>
    </row>
    <row r="41">
      <c r="A41" t="inlineStr">
        <is>
          <t>BV-1037</t>
        </is>
      </c>
      <c r="B41" t="inlineStr">
        <is>
          <t>Kookaburra Sparks</t>
        </is>
      </c>
      <c r="C41" t="inlineStr">
        <is>
          <t>Electricians</t>
        </is>
      </c>
      <c r="D41" t="inlineStr">
        <is>
          <t>Electricians</t>
        </is>
      </c>
      <c r="E41" t="inlineStr">
        <is>
          <t>99 High St</t>
        </is>
      </c>
      <c r="F41" t="inlineStr">
        <is>
          <t>Wynbrook</t>
        </is>
      </c>
      <c r="G41" t="inlineStr">
        <is>
          <t>+61392696664</t>
        </is>
      </c>
      <c r="H41" t="inlineStr">
        <is>
          <t>03-9269-6664</t>
        </is>
      </c>
      <c r="I41" t="inlineStr">
        <is>
          <t>hello@kookaburrasparks.example</t>
        </is>
      </c>
      <c r="J41" t="inlineStr">
        <is>
          <t>kookaburra-sparks.example</t>
        </is>
      </c>
      <c r="K41" t="n">
        <v>4.6</v>
      </c>
      <c r="L41" t="n">
        <v>122</v>
      </c>
      <c r="M41" t="inlineStr"/>
      <c r="N41" t="inlineStr">
        <is>
          <t>current</t>
        </is>
      </c>
      <c r="O41" t="inlineStr">
        <is>
          <t>/listing/BV-1037.html</t>
        </is>
      </c>
    </row>
    <row r="42">
      <c r="A42" t="inlineStr">
        <is>
          <t>BV-1038</t>
        </is>
      </c>
      <c r="B42" t="inlineStr">
        <is>
          <t>Silverleaf Power Services</t>
        </is>
      </c>
      <c r="C42" t="inlineStr">
        <is>
          <t>Electricians</t>
        </is>
      </c>
      <c r="D42" t="inlineStr">
        <is>
          <t>Electricians</t>
        </is>
      </c>
      <c r="E42" t="inlineStr">
        <is>
          <t>32 Station Lane</t>
        </is>
      </c>
      <c r="F42" t="inlineStr">
        <is>
          <t>Brindle Creek</t>
        </is>
      </c>
      <c r="G42" t="inlineStr">
        <is>
          <t>+61362543649</t>
        </is>
      </c>
      <c r="H42" t="inlineStr">
        <is>
          <t>03 6254 3649</t>
        </is>
      </c>
      <c r="I42" t="inlineStr"/>
      <c r="J42" t="inlineStr">
        <is>
          <t>silverleaf-power-services.example</t>
        </is>
      </c>
      <c r="K42" t="n">
        <v>3.8</v>
      </c>
      <c r="L42" t="n">
        <v>16</v>
      </c>
      <c r="M42" t="inlineStr">
        <is>
          <t>no email</t>
        </is>
      </c>
      <c r="N42" t="inlineStr">
        <is>
          <t>current</t>
        </is>
      </c>
      <c r="O42" t="inlineStr">
        <is>
          <t>/listing/BV-1038.html</t>
        </is>
      </c>
    </row>
    <row r="43">
      <c r="A43" t="inlineStr">
        <is>
          <t>BV-1039</t>
        </is>
      </c>
      <c r="B43" t="inlineStr">
        <is>
          <t>Larchmont Power Services</t>
        </is>
      </c>
      <c r="C43" t="inlineStr">
        <is>
          <t>Electricians</t>
        </is>
      </c>
      <c r="D43" t="inlineStr">
        <is>
          <t>Electricians</t>
        </is>
      </c>
      <c r="E43" t="inlineStr">
        <is>
          <t>203 Church St</t>
        </is>
      </c>
      <c r="F43" t="inlineStr">
        <is>
          <t>Oakhurst Vale</t>
        </is>
      </c>
      <c r="G43" t="inlineStr">
        <is>
          <t>+61367825447</t>
        </is>
      </c>
      <c r="H43" t="inlineStr">
        <is>
          <t>(03) 6782 5447</t>
        </is>
      </c>
      <c r="I43" t="inlineStr">
        <is>
          <t>hello@larchmontpowerservices.example</t>
        </is>
      </c>
      <c r="J43" t="inlineStr"/>
      <c r="K43" t="n">
        <v>3.8</v>
      </c>
      <c r="L43" t="n">
        <v>116</v>
      </c>
      <c r="M43" t="inlineStr">
        <is>
          <t>no website</t>
        </is>
      </c>
      <c r="N43" t="inlineStr">
        <is>
          <t>older</t>
        </is>
      </c>
      <c r="O43" t="inlineStr">
        <is>
          <t>/listing/BV-1039.html</t>
        </is>
      </c>
    </row>
    <row r="44">
      <c r="A44" t="inlineStr">
        <is>
          <t>BV-1040</t>
        </is>
      </c>
      <c r="B44" t="inlineStr">
        <is>
          <t>Silverleaf Electrical</t>
        </is>
      </c>
      <c r="C44" t="inlineStr">
        <is>
          <t>Electricians</t>
        </is>
      </c>
      <c r="D44" t="inlineStr">
        <is>
          <t>Electricians</t>
        </is>
      </c>
      <c r="E44" t="inlineStr">
        <is>
          <t>199 High St</t>
        </is>
      </c>
      <c r="F44" t="inlineStr">
        <is>
          <t>Tallowood</t>
        </is>
      </c>
      <c r="G44" t="inlineStr">
        <is>
          <t>+61367362617</t>
        </is>
      </c>
      <c r="H44" t="inlineStr">
        <is>
          <t>(03) 6736 2617</t>
        </is>
      </c>
      <c r="I44" t="inlineStr">
        <is>
          <t>hello@silverleafelectrical.example</t>
        </is>
      </c>
      <c r="J44" t="inlineStr">
        <is>
          <t>silverleaf-electrical.example</t>
        </is>
      </c>
      <c r="K44" t="n">
        <v>4.8</v>
      </c>
      <c r="L44" t="n">
        <v>171</v>
      </c>
      <c r="M44" t="inlineStr"/>
      <c r="N44" t="inlineStr">
        <is>
          <t>older</t>
        </is>
      </c>
      <c r="O44" t="inlineStr">
        <is>
          <t>/listing/BV-1040.html</t>
        </is>
      </c>
    </row>
    <row r="45">
      <c r="A45" t="inlineStr">
        <is>
          <t>BV-1041</t>
        </is>
      </c>
      <c r="B45" t="inlineStr">
        <is>
          <t>Stonebridge Sparks</t>
        </is>
      </c>
      <c r="C45" t="inlineStr">
        <is>
          <t>Electricians</t>
        </is>
      </c>
      <c r="D45" t="inlineStr">
        <is>
          <t>Electricians</t>
        </is>
      </c>
      <c r="E45" t="inlineStr">
        <is>
          <t>117 Bridge Rd</t>
        </is>
      </c>
      <c r="F45" t="inlineStr">
        <is>
          <t>Brindle Creek</t>
        </is>
      </c>
      <c r="G45" t="inlineStr">
        <is>
          <t>+61389401810</t>
        </is>
      </c>
      <c r="H45" t="inlineStr">
        <is>
          <t>(03) 8940 1810</t>
        </is>
      </c>
      <c r="I45" t="inlineStr">
        <is>
          <t>hello@stonebridgesparks.example</t>
        </is>
      </c>
      <c r="J45" t="inlineStr"/>
      <c r="K45" t="n">
        <v>3.3</v>
      </c>
      <c r="L45" t="n">
        <v>193</v>
      </c>
      <c r="M45" t="inlineStr">
        <is>
          <t>no website</t>
        </is>
      </c>
      <c r="N45" t="inlineStr">
        <is>
          <t>older</t>
        </is>
      </c>
      <c r="O45" t="inlineStr">
        <is>
          <t>/listing/BV-1041.html</t>
        </is>
      </c>
    </row>
    <row r="46">
      <c r="A46" t="inlineStr">
        <is>
          <t>BV-1042</t>
        </is>
      </c>
      <c r="B46" t="inlineStr">
        <is>
          <t>Bluegum Electrical</t>
        </is>
      </c>
      <c r="C46" t="inlineStr">
        <is>
          <t>Electricians</t>
        </is>
      </c>
      <c r="D46" t="inlineStr">
        <is>
          <t>Electricians</t>
        </is>
      </c>
      <c r="E46" t="inlineStr">
        <is>
          <t>106 Church Rd</t>
        </is>
      </c>
      <c r="F46" t="inlineStr">
        <is>
          <t>Kestrel Bend</t>
        </is>
      </c>
      <c r="G46" t="inlineStr">
        <is>
          <t>+61375406298</t>
        </is>
      </c>
      <c r="H46" t="inlineStr">
        <is>
          <t>+61 3 7540 6298</t>
        </is>
      </c>
      <c r="I46" t="inlineStr"/>
      <c r="J46" t="inlineStr"/>
      <c r="K46" t="n">
        <v>4.6</v>
      </c>
      <c r="L46" t="n">
        <v>196</v>
      </c>
      <c r="M46" t="inlineStr">
        <is>
          <t>no email, no website</t>
        </is>
      </c>
      <c r="N46" t="inlineStr">
        <is>
          <t>current</t>
        </is>
      </c>
      <c r="O46" t="inlineStr">
        <is>
          <t>/listing/BV-1042.html</t>
        </is>
      </c>
    </row>
    <row r="47">
      <c r="A47" t="inlineStr">
        <is>
          <t>BV-1043</t>
        </is>
      </c>
      <c r="B47" t="inlineStr">
        <is>
          <t>Fernhollow Sparks</t>
        </is>
      </c>
      <c r="C47" t="inlineStr">
        <is>
          <t>Electricians</t>
        </is>
      </c>
      <c r="D47" t="inlineStr">
        <is>
          <t>Electricians</t>
        </is>
      </c>
      <c r="E47" t="inlineStr">
        <is>
          <t>5 Church St</t>
        </is>
      </c>
      <c r="F47" t="inlineStr">
        <is>
          <t>Tallowood</t>
        </is>
      </c>
      <c r="G47" t="inlineStr">
        <is>
          <t>+61382213775</t>
        </is>
      </c>
      <c r="H47" t="inlineStr">
        <is>
          <t>(03) 8221 3775</t>
        </is>
      </c>
      <c r="I47" t="inlineStr">
        <is>
          <t>hello@fernhollowsparks.example</t>
        </is>
      </c>
      <c r="J47" t="inlineStr">
        <is>
          <t>fernhollow-sparks.example</t>
        </is>
      </c>
      <c r="K47" t="n">
        <v>3.8</v>
      </c>
      <c r="L47" t="n">
        <v>2</v>
      </c>
      <c r="M47" t="inlineStr"/>
      <c r="N47" t="inlineStr">
        <is>
          <t>current</t>
        </is>
      </c>
      <c r="O47" t="inlineStr">
        <is>
          <t>/listing/BV-1043.html</t>
        </is>
      </c>
    </row>
    <row r="48">
      <c r="A48" t="inlineStr">
        <is>
          <t>BV-1044</t>
        </is>
      </c>
      <c r="B48" t="inlineStr">
        <is>
          <t>Riverstone Power Services</t>
        </is>
      </c>
      <c r="C48" t="inlineStr">
        <is>
          <t>Electricians</t>
        </is>
      </c>
      <c r="D48" t="inlineStr">
        <is>
          <t>Electricians</t>
        </is>
      </c>
      <c r="E48" t="inlineStr">
        <is>
          <t>236 Mill St</t>
        </is>
      </c>
      <c r="F48" t="inlineStr">
        <is>
          <t>Quarry Hill</t>
        </is>
      </c>
      <c r="G48" t="inlineStr">
        <is>
          <t>+61378485902</t>
        </is>
      </c>
      <c r="H48" t="inlineStr">
        <is>
          <t>03 7848 5902</t>
        </is>
      </c>
      <c r="I48" t="inlineStr">
        <is>
          <t>hello@riverstonepowerservices.example</t>
        </is>
      </c>
      <c r="J48" t="inlineStr"/>
      <c r="K48" t="n">
        <v>4.9</v>
      </c>
      <c r="L48" t="n">
        <v>86</v>
      </c>
      <c r="M48" t="inlineStr">
        <is>
          <t>no website</t>
        </is>
      </c>
      <c r="N48" t="inlineStr">
        <is>
          <t>current</t>
        </is>
      </c>
      <c r="O48" t="inlineStr">
        <is>
          <t>/listing/BV-1044.html</t>
        </is>
      </c>
    </row>
    <row r="49">
      <c r="A49" t="inlineStr">
        <is>
          <t>BV-1045</t>
        </is>
      </c>
      <c r="B49" t="inlineStr">
        <is>
          <t>Kookaburra Power Services</t>
        </is>
      </c>
      <c r="C49" t="inlineStr">
        <is>
          <t>Electricians</t>
        </is>
      </c>
      <c r="D49" t="inlineStr">
        <is>
          <t>Electricians</t>
        </is>
      </c>
      <c r="E49" t="inlineStr">
        <is>
          <t>91 Creek Lane</t>
        </is>
      </c>
      <c r="F49" t="inlineStr">
        <is>
          <t>Brindle Creek</t>
        </is>
      </c>
      <c r="G49" t="inlineStr">
        <is>
          <t>+61368824031</t>
        </is>
      </c>
      <c r="H49" t="inlineStr">
        <is>
          <t>0368824031</t>
        </is>
      </c>
      <c r="I49" t="inlineStr">
        <is>
          <t>hello@kookaburrapowerservices.example</t>
        </is>
      </c>
      <c r="J49" t="inlineStr">
        <is>
          <t>kookaburra-power-services.example</t>
        </is>
      </c>
      <c r="L49" t="n">
        <v>0</v>
      </c>
      <c r="M49" t="inlineStr">
        <is>
          <t>no rating</t>
        </is>
      </c>
      <c r="N49" t="inlineStr">
        <is>
          <t>older</t>
        </is>
      </c>
      <c r="O49" t="inlineStr">
        <is>
          <t>/listing/BV-1045.html</t>
        </is>
      </c>
    </row>
    <row r="50">
      <c r="A50" t="inlineStr">
        <is>
          <t>BV-1046</t>
        </is>
      </c>
      <c r="B50" t="inlineStr">
        <is>
          <t>Redcliff Power Services</t>
        </is>
      </c>
      <c r="C50" t="inlineStr">
        <is>
          <t>Electricians</t>
        </is>
      </c>
      <c r="D50" t="inlineStr">
        <is>
          <t>Electricians</t>
        </is>
      </c>
      <c r="E50" t="inlineStr">
        <is>
          <t>82 Church Lane</t>
        </is>
      </c>
      <c r="F50" t="inlineStr">
        <is>
          <t>Tallowood</t>
        </is>
      </c>
      <c r="G50" t="inlineStr">
        <is>
          <t>+61396661465</t>
        </is>
      </c>
      <c r="H50" t="inlineStr">
        <is>
          <t>0396661465</t>
        </is>
      </c>
      <c r="I50" t="inlineStr">
        <is>
          <t>hello@redcliffpowerservices.example</t>
        </is>
      </c>
      <c r="J50" t="inlineStr">
        <is>
          <t>redcliff-power-services.example</t>
        </is>
      </c>
      <c r="K50" t="n">
        <v>4</v>
      </c>
      <c r="L50" t="n">
        <v>133</v>
      </c>
      <c r="M50" t="inlineStr"/>
      <c r="N50" t="inlineStr">
        <is>
          <t>older</t>
        </is>
      </c>
      <c r="O50" t="inlineStr">
        <is>
          <t>/listing/BV-1046.html</t>
        </is>
      </c>
    </row>
    <row r="51">
      <c r="A51" t="inlineStr">
        <is>
          <t>BV-1047</t>
        </is>
      </c>
      <c r="B51" t="inlineStr">
        <is>
          <t>Highfield Electrical</t>
        </is>
      </c>
      <c r="C51" t="inlineStr">
        <is>
          <t>Electricians</t>
        </is>
      </c>
      <c r="D51" t="inlineStr">
        <is>
          <t>Electricians</t>
        </is>
      </c>
      <c r="E51" t="inlineStr">
        <is>
          <t>178 High Rd</t>
        </is>
      </c>
      <c r="F51" t="inlineStr">
        <is>
          <t>Oakhurst Vale</t>
        </is>
      </c>
      <c r="G51" t="inlineStr">
        <is>
          <t>+61363572069</t>
        </is>
      </c>
      <c r="H51" t="inlineStr">
        <is>
          <t>03-6357-2069</t>
        </is>
      </c>
      <c r="I51" t="inlineStr">
        <is>
          <t>hello@highfieldelectrical.example</t>
        </is>
      </c>
      <c r="J51" t="inlineStr">
        <is>
          <t>highfield-electrical.example</t>
        </is>
      </c>
      <c r="K51" t="n">
        <v>4.1</v>
      </c>
      <c r="L51" t="n">
        <v>126</v>
      </c>
      <c r="M51" t="inlineStr"/>
      <c r="N51" t="inlineStr">
        <is>
          <t>current</t>
        </is>
      </c>
      <c r="O51" t="inlineStr">
        <is>
          <t>/listing/BV-1047.html</t>
        </is>
      </c>
    </row>
    <row r="52">
      <c r="A52" t="inlineStr">
        <is>
          <t>BV-1048</t>
        </is>
      </c>
      <c r="B52" t="inlineStr">
        <is>
          <t>Highfield Electrical</t>
        </is>
      </c>
      <c r="C52" t="inlineStr">
        <is>
          <t>Electricians</t>
        </is>
      </c>
      <c r="D52" t="inlineStr">
        <is>
          <t>Electricians</t>
        </is>
      </c>
      <c r="E52" t="inlineStr">
        <is>
          <t>148 High Lane</t>
        </is>
      </c>
      <c r="F52" t="inlineStr">
        <is>
          <t>Brindle Creek</t>
        </is>
      </c>
      <c r="G52" t="inlineStr">
        <is>
          <t>+61390559016</t>
        </is>
      </c>
      <c r="H52" t="inlineStr">
        <is>
          <t>03-9055-9016</t>
        </is>
      </c>
      <c r="I52" t="inlineStr"/>
      <c r="J52" t="inlineStr">
        <is>
          <t>highfield-electrical.example</t>
        </is>
      </c>
      <c r="L52" t="n">
        <v>0</v>
      </c>
      <c r="M52" t="inlineStr">
        <is>
          <t>no email, no rating</t>
        </is>
      </c>
      <c r="N52" t="inlineStr">
        <is>
          <t>current</t>
        </is>
      </c>
      <c r="O52" t="inlineStr">
        <is>
          <t>/listing/BV-1048.html</t>
        </is>
      </c>
    </row>
    <row r="53">
      <c r="A53" t="inlineStr">
        <is>
          <t>BV-1049</t>
        </is>
      </c>
      <c r="B53" t="inlineStr">
        <is>
          <t>Redcliff Electrical</t>
        </is>
      </c>
      <c r="C53" t="inlineStr">
        <is>
          <t>Electricians</t>
        </is>
      </c>
      <c r="D53" t="inlineStr">
        <is>
          <t>Electricians</t>
        </is>
      </c>
      <c r="E53" t="inlineStr">
        <is>
          <t>17 High Rd</t>
        </is>
      </c>
      <c r="F53" t="inlineStr">
        <is>
          <t>Kestrel Bend</t>
        </is>
      </c>
      <c r="G53" t="inlineStr">
        <is>
          <t>+61367221477</t>
        </is>
      </c>
      <c r="H53" t="inlineStr">
        <is>
          <t>+61 3 6722 1477</t>
        </is>
      </c>
      <c r="I53" t="inlineStr">
        <is>
          <t>hello@redcliffelectrical.example</t>
        </is>
      </c>
      <c r="J53" t="inlineStr"/>
      <c r="K53" t="n">
        <v>4.3</v>
      </c>
      <c r="L53" t="n">
        <v>60</v>
      </c>
      <c r="M53" t="inlineStr">
        <is>
          <t>no website</t>
        </is>
      </c>
      <c r="N53" t="inlineStr">
        <is>
          <t>older</t>
        </is>
      </c>
      <c r="O53" t="inlineStr">
        <is>
          <t>/listing/BV-1049.html</t>
        </is>
      </c>
    </row>
    <row r="54">
      <c r="A54" t="inlineStr">
        <is>
          <t>BV-1050</t>
        </is>
      </c>
      <c r="B54" t="inlineStr">
        <is>
          <t>Fernhollow Sparks</t>
        </is>
      </c>
      <c r="C54" t="inlineStr">
        <is>
          <t>Electricians</t>
        </is>
      </c>
      <c r="D54" t="inlineStr">
        <is>
          <t>Electricians</t>
        </is>
      </c>
      <c r="E54" t="inlineStr">
        <is>
          <t>65 Station Rd</t>
        </is>
      </c>
      <c r="F54" t="inlineStr">
        <is>
          <t>Brindle Creek</t>
        </is>
      </c>
      <c r="G54" t="inlineStr">
        <is>
          <t>+61366945882</t>
        </is>
      </c>
      <c r="H54" t="inlineStr">
        <is>
          <t>0366945882</t>
        </is>
      </c>
      <c r="I54" t="inlineStr">
        <is>
          <t>hello@fernhollowsparks.example</t>
        </is>
      </c>
      <c r="J54" t="inlineStr"/>
      <c r="K54" t="n">
        <v>3.5</v>
      </c>
      <c r="L54" t="n">
        <v>43</v>
      </c>
      <c r="M54" t="inlineStr">
        <is>
          <t>no website</t>
        </is>
      </c>
      <c r="N54" t="inlineStr">
        <is>
          <t>current</t>
        </is>
      </c>
      <c r="O54" t="inlineStr">
        <is>
          <t>/listing/BV-1050.html</t>
        </is>
      </c>
    </row>
    <row r="55">
      <c r="A55" t="inlineStr">
        <is>
          <t>BV-1051</t>
        </is>
      </c>
      <c r="B55" t="inlineStr">
        <is>
          <t>Ironbark Sparks</t>
        </is>
      </c>
      <c r="C55" t="inlineStr">
        <is>
          <t>Electricians</t>
        </is>
      </c>
      <c r="D55" t="inlineStr">
        <is>
          <t>Electricians</t>
        </is>
      </c>
      <c r="E55" t="inlineStr">
        <is>
          <t>76 High Lane</t>
        </is>
      </c>
      <c r="F55" t="inlineStr">
        <is>
          <t>Marrow Flat</t>
        </is>
      </c>
      <c r="G55" t="inlineStr">
        <is>
          <t>+61389657589</t>
        </is>
      </c>
      <c r="H55" t="inlineStr">
        <is>
          <t>0389657589</t>
        </is>
      </c>
      <c r="I55" t="inlineStr">
        <is>
          <t>hello@ironbarksparks.example</t>
        </is>
      </c>
      <c r="J55" t="inlineStr">
        <is>
          <t>ironbark-sparks.example</t>
        </is>
      </c>
      <c r="L55" t="n">
        <v>0</v>
      </c>
      <c r="M55" t="inlineStr">
        <is>
          <t>no rating</t>
        </is>
      </c>
      <c r="N55" t="inlineStr">
        <is>
          <t>older</t>
        </is>
      </c>
      <c r="O55" t="inlineStr">
        <is>
          <t>/listing/BV-1051.html</t>
        </is>
      </c>
    </row>
    <row r="56">
      <c r="A56" t="inlineStr">
        <is>
          <t>BV-1052</t>
        </is>
      </c>
      <c r="B56" t="inlineStr">
        <is>
          <t>Highfield Electrical</t>
        </is>
      </c>
      <c r="C56" t="inlineStr">
        <is>
          <t>Electricians</t>
        </is>
      </c>
      <c r="D56" t="inlineStr">
        <is>
          <t>Electricians</t>
        </is>
      </c>
      <c r="E56" t="inlineStr">
        <is>
          <t>58 Bridge Rd</t>
        </is>
      </c>
      <c r="F56" t="inlineStr">
        <is>
          <t>Marrow Flat</t>
        </is>
      </c>
      <c r="G56" t="inlineStr">
        <is>
          <t>+61398475087</t>
        </is>
      </c>
      <c r="H56" t="inlineStr">
        <is>
          <t>03 9847 5087</t>
        </is>
      </c>
      <c r="I56" t="inlineStr">
        <is>
          <t>hello@highfieldelectrical.example</t>
        </is>
      </c>
      <c r="J56" t="inlineStr"/>
      <c r="K56" t="n">
        <v>3.7</v>
      </c>
      <c r="L56" t="n">
        <v>10</v>
      </c>
      <c r="M56" t="inlineStr">
        <is>
          <t>no website</t>
        </is>
      </c>
      <c r="N56" t="inlineStr">
        <is>
          <t>older</t>
        </is>
      </c>
      <c r="O56" t="inlineStr">
        <is>
          <t>/listing/BV-1052.html</t>
        </is>
      </c>
    </row>
    <row r="57">
      <c r="A57" t="inlineStr">
        <is>
          <t>BV-1053</t>
        </is>
      </c>
      <c r="B57" t="inlineStr">
        <is>
          <t>Wattlevale Power Services</t>
        </is>
      </c>
      <c r="C57" t="inlineStr">
        <is>
          <t>Electricians</t>
        </is>
      </c>
      <c r="D57" t="inlineStr">
        <is>
          <t>Electricians; Accountants</t>
        </is>
      </c>
      <c r="E57" t="inlineStr">
        <is>
          <t>4 Station Rd</t>
        </is>
      </c>
      <c r="F57" t="inlineStr">
        <is>
          <t>Oakhurst Vale</t>
        </is>
      </c>
      <c r="G57" t="inlineStr">
        <is>
          <t>+61352614434</t>
        </is>
      </c>
      <c r="H57" t="inlineStr">
        <is>
          <t>03 5261 4434</t>
        </is>
      </c>
      <c r="I57" t="inlineStr"/>
      <c r="J57" t="inlineStr">
        <is>
          <t>wattlevale-power-services.example</t>
        </is>
      </c>
      <c r="K57" t="n">
        <v>3.8</v>
      </c>
      <c r="L57" t="n">
        <v>222</v>
      </c>
      <c r="M57" t="inlineStr">
        <is>
          <t>no email</t>
        </is>
      </c>
      <c r="N57" t="inlineStr">
        <is>
          <t>current</t>
        </is>
      </c>
      <c r="O57" t="inlineStr">
        <is>
          <t>/listing/BV-1053.html</t>
        </is>
      </c>
    </row>
    <row r="58">
      <c r="A58" t="inlineStr">
        <is>
          <t>BV-1054</t>
        </is>
      </c>
      <c r="B58" t="inlineStr">
        <is>
          <t>Riverstone Electrical</t>
        </is>
      </c>
      <c r="C58" t="inlineStr">
        <is>
          <t>Electricians</t>
        </is>
      </c>
      <c r="D58" t="inlineStr">
        <is>
          <t>Electricians</t>
        </is>
      </c>
      <c r="E58" t="inlineStr">
        <is>
          <t>83 Station Rd</t>
        </is>
      </c>
      <c r="F58" t="inlineStr">
        <is>
          <t>Tallowood</t>
        </is>
      </c>
      <c r="G58" t="inlineStr">
        <is>
          <t>+61390002384</t>
        </is>
      </c>
      <c r="H58" t="inlineStr">
        <is>
          <t>03 9000 2384</t>
        </is>
      </c>
      <c r="I58" t="inlineStr">
        <is>
          <t>hello@riverstoneelectrical.example</t>
        </is>
      </c>
      <c r="J58" t="inlineStr">
        <is>
          <t>riverstone-electrical.example</t>
        </is>
      </c>
      <c r="K58" t="n">
        <v>5</v>
      </c>
      <c r="L58" t="n">
        <v>157</v>
      </c>
      <c r="M58" t="inlineStr"/>
      <c r="N58" t="inlineStr">
        <is>
          <t>current</t>
        </is>
      </c>
      <c r="O58" t="inlineStr">
        <is>
          <t>/listing/BV-1054.html</t>
        </is>
      </c>
    </row>
    <row r="59">
      <c r="A59" t="inlineStr">
        <is>
          <t>BV-1055</t>
        </is>
      </c>
      <c r="B59" t="inlineStr">
        <is>
          <t>Saltmarsh Power Services</t>
        </is>
      </c>
      <c r="C59" t="inlineStr">
        <is>
          <t>Electricians</t>
        </is>
      </c>
      <c r="D59" t="inlineStr">
        <is>
          <t>Electricians</t>
        </is>
      </c>
      <c r="E59" t="inlineStr">
        <is>
          <t>77 Church Rd</t>
        </is>
      </c>
      <c r="F59" t="inlineStr">
        <is>
          <t>Kestrel Bend</t>
        </is>
      </c>
      <c r="G59" t="inlineStr">
        <is>
          <t>+61356183002</t>
        </is>
      </c>
      <c r="H59" t="inlineStr">
        <is>
          <t>03-5618-3002</t>
        </is>
      </c>
      <c r="I59" t="inlineStr">
        <is>
          <t>hello@saltmarshpowerservices.example</t>
        </is>
      </c>
      <c r="J59" t="inlineStr">
        <is>
          <t>saltmarsh-power-services.example</t>
        </is>
      </c>
      <c r="K59" t="n">
        <v>5</v>
      </c>
      <c r="L59" t="n">
        <v>235</v>
      </c>
      <c r="M59" t="inlineStr"/>
      <c r="N59" t="inlineStr">
        <is>
          <t>current</t>
        </is>
      </c>
      <c r="O59" t="inlineStr">
        <is>
          <t>/listing/BV-1055.html</t>
        </is>
      </c>
    </row>
    <row r="60">
      <c r="A60" t="inlineStr">
        <is>
          <t>BV-1056</t>
        </is>
      </c>
      <c r="B60" t="inlineStr">
        <is>
          <t>Larchmont Electrical</t>
        </is>
      </c>
      <c r="C60" t="inlineStr">
        <is>
          <t>Electricians</t>
        </is>
      </c>
      <c r="D60" t="inlineStr">
        <is>
          <t>Electricians</t>
        </is>
      </c>
      <c r="E60" t="inlineStr">
        <is>
          <t>150 Mill Lane</t>
        </is>
      </c>
      <c r="F60" t="inlineStr">
        <is>
          <t>Oakhurst Vale</t>
        </is>
      </c>
      <c r="G60" t="inlineStr">
        <is>
          <t>+61377436166</t>
        </is>
      </c>
      <c r="H60" t="inlineStr">
        <is>
          <t>0377436166</t>
        </is>
      </c>
      <c r="I60" t="inlineStr">
        <is>
          <t>hello@larchmontelectrical.example</t>
        </is>
      </c>
      <c r="J60" t="inlineStr">
        <is>
          <t>larchmont-electrical.example</t>
        </is>
      </c>
      <c r="K60" t="n">
        <v>4.8</v>
      </c>
      <c r="L60" t="n">
        <v>138</v>
      </c>
      <c r="M60" t="inlineStr"/>
      <c r="N60" t="inlineStr">
        <is>
          <t>current</t>
        </is>
      </c>
      <c r="O60" t="inlineStr">
        <is>
          <t>/listing/BV-1056.html</t>
        </is>
      </c>
    </row>
    <row r="61">
      <c r="A61" t="inlineStr">
        <is>
          <t>BV-1057</t>
        </is>
      </c>
      <c r="B61" t="inlineStr">
        <is>
          <t>Northgate Electrical</t>
        </is>
      </c>
      <c r="C61" t="inlineStr">
        <is>
          <t>Electricians</t>
        </is>
      </c>
      <c r="D61" t="inlineStr">
        <is>
          <t>Electricians</t>
        </is>
      </c>
      <c r="E61" t="inlineStr">
        <is>
          <t>102 Mill St</t>
        </is>
      </c>
      <c r="F61" t="inlineStr">
        <is>
          <t>Kestrel Bend</t>
        </is>
      </c>
      <c r="G61" t="inlineStr">
        <is>
          <t>+61383403270</t>
        </is>
      </c>
      <c r="H61" t="inlineStr">
        <is>
          <t>+61 3 8340 3270</t>
        </is>
      </c>
      <c r="I61" t="inlineStr">
        <is>
          <t>hello@northgateelectrical.example</t>
        </is>
      </c>
      <c r="J61" t="inlineStr">
        <is>
          <t>northgate-electrical.example</t>
        </is>
      </c>
      <c r="K61" t="n">
        <v>4.3</v>
      </c>
      <c r="L61" t="n">
        <v>119</v>
      </c>
      <c r="M61" t="inlineStr"/>
      <c r="N61" t="inlineStr">
        <is>
          <t>current</t>
        </is>
      </c>
      <c r="O61" t="inlineStr">
        <is>
          <t>/listing/BV-1057.html</t>
        </is>
      </c>
    </row>
    <row r="62">
      <c r="A62" t="inlineStr">
        <is>
          <t>BV-1058</t>
        </is>
      </c>
      <c r="B62" t="inlineStr">
        <is>
          <t>Saltmarsh Electrical</t>
        </is>
      </c>
      <c r="C62" t="inlineStr">
        <is>
          <t>Electricians</t>
        </is>
      </c>
      <c r="D62" t="inlineStr">
        <is>
          <t>Electricians</t>
        </is>
      </c>
      <c r="E62" t="inlineStr">
        <is>
          <t>77 Bridge Rd</t>
        </is>
      </c>
      <c r="F62" t="inlineStr">
        <is>
          <t>Marrow Flat</t>
        </is>
      </c>
      <c r="G62" t="inlineStr">
        <is>
          <t>+61373181016</t>
        </is>
      </c>
      <c r="H62" t="inlineStr">
        <is>
          <t>+61 3 7318 1016</t>
        </is>
      </c>
      <c r="I62" t="inlineStr">
        <is>
          <t>hello@saltmarshelectrical.example</t>
        </is>
      </c>
      <c r="J62" t="inlineStr">
        <is>
          <t>saltmarsh-electrical.example</t>
        </is>
      </c>
      <c r="K62" t="n">
        <v>3.2</v>
      </c>
      <c r="L62" t="n">
        <v>53</v>
      </c>
      <c r="M62" t="inlineStr"/>
      <c r="N62" t="inlineStr">
        <is>
          <t>current</t>
        </is>
      </c>
      <c r="O62" t="inlineStr">
        <is>
          <t>/listing/BV-1058.html</t>
        </is>
      </c>
    </row>
    <row r="63">
      <c r="A63" t="inlineStr">
        <is>
          <t>BV-1059</t>
        </is>
      </c>
      <c r="B63" t="inlineStr">
        <is>
          <t>Silverleaf Sparks</t>
        </is>
      </c>
      <c r="C63" t="inlineStr">
        <is>
          <t>Electricians</t>
        </is>
      </c>
      <c r="D63" t="inlineStr">
        <is>
          <t>Electricians; Landscapers</t>
        </is>
      </c>
      <c r="E63" t="inlineStr">
        <is>
          <t>64 Bridge Lane</t>
        </is>
      </c>
      <c r="F63" t="inlineStr">
        <is>
          <t>Marrow Flat</t>
        </is>
      </c>
      <c r="G63" t="inlineStr">
        <is>
          <t>+61391073757</t>
        </is>
      </c>
      <c r="H63" t="inlineStr">
        <is>
          <t>0391073757</t>
        </is>
      </c>
      <c r="I63" t="inlineStr">
        <is>
          <t>hello@silverleafsparks.example</t>
        </is>
      </c>
      <c r="J63" t="inlineStr"/>
      <c r="K63" t="n">
        <v>3.3</v>
      </c>
      <c r="L63" t="n">
        <v>24</v>
      </c>
      <c r="M63" t="inlineStr">
        <is>
          <t>no website</t>
        </is>
      </c>
      <c r="N63" t="inlineStr">
        <is>
          <t>older</t>
        </is>
      </c>
      <c r="O63" t="inlineStr">
        <is>
          <t>/listing/BV-1059.html</t>
        </is>
      </c>
    </row>
    <row r="64">
      <c r="A64" t="inlineStr">
        <is>
          <t>BV-1060</t>
        </is>
      </c>
      <c r="B64" t="inlineStr">
        <is>
          <t>Kookaburra Electrical</t>
        </is>
      </c>
      <c r="C64" t="inlineStr">
        <is>
          <t>Electricians</t>
        </is>
      </c>
      <c r="D64" t="inlineStr">
        <is>
          <t>Electricians</t>
        </is>
      </c>
      <c r="E64" t="inlineStr">
        <is>
          <t>152 Mill Rd</t>
        </is>
      </c>
      <c r="F64" t="inlineStr">
        <is>
          <t>Kestrel Bend</t>
        </is>
      </c>
      <c r="G64" t="inlineStr">
        <is>
          <t>+61391822686</t>
        </is>
      </c>
      <c r="H64" t="inlineStr">
        <is>
          <t>+61 3 9182 2686</t>
        </is>
      </c>
      <c r="I64" t="inlineStr">
        <is>
          <t>hello@kookaburraelectrical.example</t>
        </is>
      </c>
      <c r="J64" t="inlineStr">
        <is>
          <t>kookaburra-electrical.example</t>
        </is>
      </c>
      <c r="K64" t="n">
        <v>3.2</v>
      </c>
      <c r="L64" t="n">
        <v>208</v>
      </c>
      <c r="M64" t="inlineStr"/>
      <c r="N64" t="inlineStr">
        <is>
          <t>current</t>
        </is>
      </c>
      <c r="O64" t="inlineStr">
        <is>
          <t>/listing/BV-1060.html</t>
        </is>
      </c>
    </row>
    <row r="65">
      <c r="A65" t="inlineStr">
        <is>
          <t>BV-1061</t>
        </is>
      </c>
      <c r="B65" t="inlineStr">
        <is>
          <t>Highfield Power Services</t>
        </is>
      </c>
      <c r="C65" t="inlineStr">
        <is>
          <t>Electricians</t>
        </is>
      </c>
      <c r="D65" t="inlineStr">
        <is>
          <t>Electricians; Landscapers</t>
        </is>
      </c>
      <c r="E65" t="inlineStr">
        <is>
          <t>78 Station Lane</t>
        </is>
      </c>
      <c r="F65" t="inlineStr">
        <is>
          <t>Quarry Hill</t>
        </is>
      </c>
      <c r="G65" t="inlineStr">
        <is>
          <t>+61369773583</t>
        </is>
      </c>
      <c r="H65" t="inlineStr">
        <is>
          <t>(03) 6977 3583</t>
        </is>
      </c>
      <c r="I65" t="inlineStr">
        <is>
          <t>hello@highfieldpowerservices.example</t>
        </is>
      </c>
      <c r="J65" t="inlineStr">
        <is>
          <t>highfield-power-services.example</t>
        </is>
      </c>
      <c r="K65" t="n">
        <v>3.3</v>
      </c>
      <c r="L65" t="n">
        <v>177</v>
      </c>
      <c r="M65" t="inlineStr"/>
      <c r="N65" t="inlineStr">
        <is>
          <t>older</t>
        </is>
      </c>
      <c r="O65" t="inlineStr">
        <is>
          <t>/listing/BV-1061.html</t>
        </is>
      </c>
    </row>
    <row r="66">
      <c r="A66" t="inlineStr">
        <is>
          <t>BV-1062</t>
        </is>
      </c>
      <c r="B66" t="inlineStr">
        <is>
          <t>Redcliff Power Services</t>
        </is>
      </c>
      <c r="C66" t="inlineStr">
        <is>
          <t>Electricians</t>
        </is>
      </c>
      <c r="D66" t="inlineStr">
        <is>
          <t>Electricians</t>
        </is>
      </c>
      <c r="E66" t="inlineStr">
        <is>
          <t>184 Creek Rd</t>
        </is>
      </c>
      <c r="F66" t="inlineStr">
        <is>
          <t>Kestrel Bend</t>
        </is>
      </c>
      <c r="G66" t="inlineStr">
        <is>
          <t>+61390828077</t>
        </is>
      </c>
      <c r="H66" t="inlineStr">
        <is>
          <t>+61 3 9082 8077</t>
        </is>
      </c>
      <c r="I66" t="inlineStr"/>
      <c r="J66" t="inlineStr">
        <is>
          <t>redcliff-power-services.example</t>
        </is>
      </c>
      <c r="K66" t="n">
        <v>3.2</v>
      </c>
      <c r="L66" t="n">
        <v>184</v>
      </c>
      <c r="M66" t="inlineStr">
        <is>
          <t>no email</t>
        </is>
      </c>
      <c r="N66" t="inlineStr">
        <is>
          <t>older</t>
        </is>
      </c>
      <c r="O66" t="inlineStr">
        <is>
          <t>/listing/BV-1062.html</t>
        </is>
      </c>
    </row>
    <row r="67">
      <c r="A67" t="inlineStr">
        <is>
          <t>BV-1063</t>
        </is>
      </c>
      <c r="B67" t="inlineStr">
        <is>
          <t>Bluegum Sparks</t>
        </is>
      </c>
      <c r="C67" t="inlineStr">
        <is>
          <t>Electricians</t>
        </is>
      </c>
      <c r="D67" t="inlineStr">
        <is>
          <t>Electricians</t>
        </is>
      </c>
      <c r="E67" t="inlineStr">
        <is>
          <t>69 Station Rd</t>
        </is>
      </c>
      <c r="F67" t="inlineStr">
        <is>
          <t>Oakhurst Vale</t>
        </is>
      </c>
      <c r="G67" t="inlineStr">
        <is>
          <t>+61398052175</t>
        </is>
      </c>
      <c r="H67" t="inlineStr">
        <is>
          <t>03 9805 2175</t>
        </is>
      </c>
      <c r="I67" t="inlineStr">
        <is>
          <t>hello@bluegumsparks.example</t>
        </is>
      </c>
      <c r="J67" t="inlineStr">
        <is>
          <t>bluegum-sparks.example</t>
        </is>
      </c>
      <c r="K67" t="n">
        <v>4.6</v>
      </c>
      <c r="L67" t="n">
        <v>226</v>
      </c>
      <c r="M67" t="inlineStr"/>
      <c r="N67" t="inlineStr">
        <is>
          <t>current</t>
        </is>
      </c>
      <c r="O67" t="inlineStr">
        <is>
          <t>/listing/BV-1063.html</t>
        </is>
      </c>
    </row>
    <row r="68">
      <c r="A68" t="inlineStr">
        <is>
          <t>BV-1064</t>
        </is>
      </c>
      <c r="B68" t="inlineStr">
        <is>
          <t>Fernhollow Electrical</t>
        </is>
      </c>
      <c r="C68" t="inlineStr">
        <is>
          <t>Electricians</t>
        </is>
      </c>
      <c r="D68" t="inlineStr">
        <is>
          <t>Electricians</t>
        </is>
      </c>
      <c r="E68" t="inlineStr">
        <is>
          <t>224 Station Rd</t>
        </is>
      </c>
      <c r="F68" t="inlineStr">
        <is>
          <t>Wynbrook</t>
        </is>
      </c>
      <c r="G68" t="inlineStr">
        <is>
          <t>+61360009328</t>
        </is>
      </c>
      <c r="H68" t="inlineStr">
        <is>
          <t>0360009328</t>
        </is>
      </c>
      <c r="I68" t="inlineStr">
        <is>
          <t>hello@fernhollowelectrical.example</t>
        </is>
      </c>
      <c r="J68" t="inlineStr"/>
      <c r="K68" t="n">
        <v>4.9</v>
      </c>
      <c r="L68" t="n">
        <v>122</v>
      </c>
      <c r="M68" t="inlineStr">
        <is>
          <t>no website</t>
        </is>
      </c>
      <c r="N68" t="inlineStr">
        <is>
          <t>current</t>
        </is>
      </c>
      <c r="O68" t="inlineStr">
        <is>
          <t>/listing/BV-1064.html</t>
        </is>
      </c>
    </row>
    <row r="69">
      <c r="A69" t="inlineStr">
        <is>
          <t>BV-1065</t>
        </is>
      </c>
      <c r="B69" t="inlineStr">
        <is>
          <t>Bluegum Coffee House</t>
        </is>
      </c>
      <c r="C69" t="inlineStr">
        <is>
          <t>Cafés</t>
        </is>
      </c>
      <c r="D69" t="inlineStr">
        <is>
          <t>Cafés</t>
        </is>
      </c>
      <c r="E69" t="inlineStr">
        <is>
          <t>42 Church Rd</t>
        </is>
      </c>
      <c r="F69" t="inlineStr">
        <is>
          <t>Tallowood</t>
        </is>
      </c>
      <c r="G69" t="inlineStr">
        <is>
          <t>+61392791518</t>
        </is>
      </c>
      <c r="H69" t="inlineStr">
        <is>
          <t>03-9279-1518</t>
        </is>
      </c>
      <c r="I69" t="inlineStr">
        <is>
          <t>hello@bluegumcoffeehouse.example</t>
        </is>
      </c>
      <c r="J69" t="inlineStr">
        <is>
          <t>bluegum-coffee-house.example</t>
        </is>
      </c>
      <c r="K69" t="n">
        <v>3.7</v>
      </c>
      <c r="L69" t="n">
        <v>180</v>
      </c>
      <c r="M69" t="inlineStr"/>
      <c r="N69" t="inlineStr">
        <is>
          <t>older</t>
        </is>
      </c>
      <c r="O69" t="inlineStr">
        <is>
          <t>/listing/BV-1065.html</t>
        </is>
      </c>
    </row>
    <row r="70">
      <c r="A70" t="inlineStr">
        <is>
          <t>BV-1066</t>
        </is>
      </c>
      <c r="B70" t="inlineStr">
        <is>
          <t>Ironbark Coffee House</t>
        </is>
      </c>
      <c r="C70" t="inlineStr">
        <is>
          <t>Cafés</t>
        </is>
      </c>
      <c r="D70" t="inlineStr">
        <is>
          <t>Cafés</t>
        </is>
      </c>
      <c r="E70" t="inlineStr">
        <is>
          <t>184 Bridge Lane</t>
        </is>
      </c>
      <c r="F70" t="inlineStr">
        <is>
          <t>Kestrel Bend</t>
        </is>
      </c>
      <c r="G70" t="inlineStr">
        <is>
          <t>+61386649908</t>
        </is>
      </c>
      <c r="H70" t="inlineStr">
        <is>
          <t>03-8664-9908</t>
        </is>
      </c>
      <c r="I70" t="inlineStr"/>
      <c r="J70" t="inlineStr">
        <is>
          <t>ironbark-coffee-house.example</t>
        </is>
      </c>
      <c r="K70" t="n">
        <v>4.5</v>
      </c>
      <c r="L70" t="n">
        <v>114</v>
      </c>
      <c r="M70" t="inlineStr">
        <is>
          <t>no email</t>
        </is>
      </c>
      <c r="N70" t="inlineStr">
        <is>
          <t>older</t>
        </is>
      </c>
      <c r="O70" t="inlineStr">
        <is>
          <t>/listing/BV-1066.html</t>
        </is>
      </c>
    </row>
    <row r="71">
      <c r="A71" t="inlineStr">
        <is>
          <t>BV-1067</t>
        </is>
      </c>
      <c r="B71" t="inlineStr">
        <is>
          <t>Silverleaf Kitchen</t>
        </is>
      </c>
      <c r="C71" t="inlineStr">
        <is>
          <t>Cafés</t>
        </is>
      </c>
      <c r="D71" t="inlineStr">
        <is>
          <t>Cafés</t>
        </is>
      </c>
      <c r="E71" t="inlineStr">
        <is>
          <t>203 High Lane</t>
        </is>
      </c>
      <c r="F71" t="inlineStr">
        <is>
          <t>Quarry Hill</t>
        </is>
      </c>
      <c r="G71" t="inlineStr">
        <is>
          <t>+61396842934</t>
        </is>
      </c>
      <c r="H71" t="inlineStr">
        <is>
          <t>+61 3 9684 2934</t>
        </is>
      </c>
      <c r="I71" t="inlineStr">
        <is>
          <t>hello@silverleafkitchen.example</t>
        </is>
      </c>
      <c r="J71" t="inlineStr">
        <is>
          <t>silverleaf-kitchen.example</t>
        </is>
      </c>
      <c r="K71" t="n">
        <v>4.5</v>
      </c>
      <c r="L71" t="n">
        <v>95</v>
      </c>
      <c r="M71" t="inlineStr"/>
      <c r="N71" t="inlineStr">
        <is>
          <t>older</t>
        </is>
      </c>
      <c r="O71" t="inlineStr">
        <is>
          <t>/listing/BV-1067.html</t>
        </is>
      </c>
    </row>
    <row r="72">
      <c r="A72" t="inlineStr">
        <is>
          <t>BV-1068</t>
        </is>
      </c>
      <c r="B72" t="inlineStr">
        <is>
          <t>Stonebridge Coffee House</t>
        </is>
      </c>
      <c r="C72" t="inlineStr">
        <is>
          <t>Cafés</t>
        </is>
      </c>
      <c r="D72" t="inlineStr">
        <is>
          <t>Cafés; Landscapers</t>
        </is>
      </c>
      <c r="E72" t="inlineStr">
        <is>
          <t>173 High St</t>
        </is>
      </c>
      <c r="F72" t="inlineStr">
        <is>
          <t>Marrow Flat</t>
        </is>
      </c>
      <c r="G72" t="inlineStr">
        <is>
          <t>+61358704804</t>
        </is>
      </c>
      <c r="H72" t="inlineStr">
        <is>
          <t>0358704804</t>
        </is>
      </c>
      <c r="I72" t="inlineStr">
        <is>
          <t>hello@stonebridgecoffeehouse.example</t>
        </is>
      </c>
      <c r="J72" t="inlineStr">
        <is>
          <t>stonebridge-coffee-house.example</t>
        </is>
      </c>
      <c r="K72" t="n">
        <v>3.5</v>
      </c>
      <c r="L72" t="n">
        <v>85</v>
      </c>
      <c r="M72" t="inlineStr"/>
      <c r="N72" t="inlineStr">
        <is>
          <t>older</t>
        </is>
      </c>
      <c r="O72" t="inlineStr">
        <is>
          <t>/listing/BV-1068.html</t>
        </is>
      </c>
    </row>
    <row r="73">
      <c r="A73" t="inlineStr">
        <is>
          <t>BV-1069</t>
        </is>
      </c>
      <c r="B73" t="inlineStr">
        <is>
          <t>Stonebridge Kitchen</t>
        </is>
      </c>
      <c r="C73" t="inlineStr">
        <is>
          <t>Cafés</t>
        </is>
      </c>
      <c r="D73" t="inlineStr">
        <is>
          <t>Cafés</t>
        </is>
      </c>
      <c r="E73" t="inlineStr">
        <is>
          <t>160 Station Lane</t>
        </is>
      </c>
      <c r="F73" t="inlineStr">
        <is>
          <t>Marrow Flat</t>
        </is>
      </c>
      <c r="G73" t="inlineStr">
        <is>
          <t>+61374921705</t>
        </is>
      </c>
      <c r="H73" t="inlineStr">
        <is>
          <t>+61 3 7492 1705</t>
        </is>
      </c>
      <c r="I73" t="inlineStr">
        <is>
          <t>hello@stonebridgekitchen.example</t>
        </is>
      </c>
      <c r="J73" t="inlineStr">
        <is>
          <t>stonebridge-kitchen.example</t>
        </is>
      </c>
      <c r="K73" t="n">
        <v>3.8</v>
      </c>
      <c r="L73" t="n">
        <v>86</v>
      </c>
      <c r="M73" t="inlineStr"/>
      <c r="N73" t="inlineStr">
        <is>
          <t>current</t>
        </is>
      </c>
      <c r="O73" t="inlineStr">
        <is>
          <t>/listing/BV-1069.html</t>
        </is>
      </c>
    </row>
    <row r="74">
      <c r="A74" t="inlineStr">
        <is>
          <t>BV-1070</t>
        </is>
      </c>
      <c r="B74" t="inlineStr">
        <is>
          <t>Silverleaf Coffee House</t>
        </is>
      </c>
      <c r="C74" t="inlineStr">
        <is>
          <t>Cafés</t>
        </is>
      </c>
      <c r="D74" t="inlineStr">
        <is>
          <t>Cafés</t>
        </is>
      </c>
      <c r="E74" t="inlineStr">
        <is>
          <t>105 Creek Rd</t>
        </is>
      </c>
      <c r="F74" t="inlineStr">
        <is>
          <t>Wynbrook</t>
        </is>
      </c>
      <c r="G74" t="inlineStr">
        <is>
          <t>+61385016448</t>
        </is>
      </c>
      <c r="H74" t="inlineStr">
        <is>
          <t>03 8501 6448</t>
        </is>
      </c>
      <c r="I74" t="inlineStr">
        <is>
          <t>hello@silverleafcoffeehouse.example</t>
        </is>
      </c>
      <c r="J74" t="inlineStr">
        <is>
          <t>silverleaf-coffee-house.example</t>
        </is>
      </c>
      <c r="K74" t="n">
        <v>4.2</v>
      </c>
      <c r="L74" t="n">
        <v>4</v>
      </c>
      <c r="M74" t="inlineStr"/>
      <c r="N74" t="inlineStr">
        <is>
          <t>current</t>
        </is>
      </c>
      <c r="O74" t="inlineStr">
        <is>
          <t>/listing/BV-1070.html</t>
        </is>
      </c>
    </row>
    <row r="75">
      <c r="A75" t="inlineStr">
        <is>
          <t>BV-1071</t>
        </is>
      </c>
      <c r="B75" t="inlineStr">
        <is>
          <t>Northgate Kitchen</t>
        </is>
      </c>
      <c r="C75" t="inlineStr">
        <is>
          <t>Cafés</t>
        </is>
      </c>
      <c r="D75" t="inlineStr">
        <is>
          <t>Cafés</t>
        </is>
      </c>
      <c r="E75" t="inlineStr">
        <is>
          <t>131 Mill Rd</t>
        </is>
      </c>
      <c r="F75" t="inlineStr">
        <is>
          <t>Marrow Flat</t>
        </is>
      </c>
      <c r="G75" t="inlineStr">
        <is>
          <t>+61380446442</t>
        </is>
      </c>
      <c r="H75" t="inlineStr">
        <is>
          <t>03-8044-6442</t>
        </is>
      </c>
      <c r="I75" t="inlineStr">
        <is>
          <t>hello@northgatekitchen.example</t>
        </is>
      </c>
      <c r="J75" t="inlineStr">
        <is>
          <t>northgate-kitchen.example</t>
        </is>
      </c>
      <c r="K75" t="n">
        <v>4.1</v>
      </c>
      <c r="L75" t="n">
        <v>6</v>
      </c>
      <c r="M75" t="inlineStr"/>
      <c r="N75" t="inlineStr">
        <is>
          <t>current</t>
        </is>
      </c>
      <c r="O75" t="inlineStr">
        <is>
          <t>/listing/BV-1071.html</t>
        </is>
      </c>
    </row>
    <row r="76">
      <c r="A76" t="inlineStr">
        <is>
          <t>BV-1072</t>
        </is>
      </c>
      <c r="B76" t="inlineStr">
        <is>
          <t>Stonebridge Coffee House</t>
        </is>
      </c>
      <c r="C76" t="inlineStr">
        <is>
          <t>Cafés</t>
        </is>
      </c>
      <c r="D76" t="inlineStr">
        <is>
          <t>Cafés</t>
        </is>
      </c>
      <c r="E76" t="inlineStr">
        <is>
          <t>62 Mill Rd</t>
        </is>
      </c>
      <c r="F76" t="inlineStr">
        <is>
          <t>Brindle Creek</t>
        </is>
      </c>
      <c r="G76" t="inlineStr">
        <is>
          <t>+61378366883</t>
        </is>
      </c>
      <c r="H76" t="inlineStr">
        <is>
          <t>(03) 7836 6883</t>
        </is>
      </c>
      <c r="I76" t="inlineStr">
        <is>
          <t>hello@stonebridgecoffeehouse.example</t>
        </is>
      </c>
      <c r="J76" t="inlineStr">
        <is>
          <t>stonebridge-coffee-house.example</t>
        </is>
      </c>
      <c r="K76" t="n">
        <v>4.4</v>
      </c>
      <c r="L76" t="n">
        <v>216</v>
      </c>
      <c r="M76" t="inlineStr"/>
      <c r="N76" t="inlineStr">
        <is>
          <t>current</t>
        </is>
      </c>
      <c r="O76" t="inlineStr">
        <is>
          <t>/listing/BV-1072.html</t>
        </is>
      </c>
    </row>
    <row r="77">
      <c r="A77" t="inlineStr">
        <is>
          <t>BV-1073</t>
        </is>
      </c>
      <c r="B77" t="inlineStr">
        <is>
          <t>Riverstone Coffee House</t>
        </is>
      </c>
      <c r="C77" t="inlineStr">
        <is>
          <t>Cafés</t>
        </is>
      </c>
      <c r="D77" t="inlineStr">
        <is>
          <t>Cafés</t>
        </is>
      </c>
      <c r="E77" t="inlineStr">
        <is>
          <t>44 Mill St</t>
        </is>
      </c>
      <c r="F77" t="inlineStr">
        <is>
          <t>Brindle Creek</t>
        </is>
      </c>
      <c r="G77" t="inlineStr">
        <is>
          <t>+61357981071</t>
        </is>
      </c>
      <c r="H77" t="inlineStr">
        <is>
          <t>03 5798 1071</t>
        </is>
      </c>
      <c r="I77" t="inlineStr">
        <is>
          <t>hello@riverstonecoffeehouse.example</t>
        </is>
      </c>
      <c r="J77" t="inlineStr">
        <is>
          <t>riverstone-coffee-house.example</t>
        </is>
      </c>
      <c r="K77" t="n">
        <v>3.5</v>
      </c>
      <c r="L77" t="n">
        <v>45</v>
      </c>
      <c r="M77" t="inlineStr"/>
      <c r="N77" t="inlineStr">
        <is>
          <t>current</t>
        </is>
      </c>
      <c r="O77" t="inlineStr">
        <is>
          <t>/listing/BV-1073.html</t>
        </is>
      </c>
    </row>
    <row r="78">
      <c r="A78" t="inlineStr">
        <is>
          <t>BV-1074</t>
        </is>
      </c>
      <c r="B78" t="inlineStr">
        <is>
          <t>Emberly Coffee House</t>
        </is>
      </c>
      <c r="C78" t="inlineStr">
        <is>
          <t>Cafés</t>
        </is>
      </c>
      <c r="D78" t="inlineStr">
        <is>
          <t>Cafés</t>
        </is>
      </c>
      <c r="E78" t="inlineStr">
        <is>
          <t>132 Church Lane</t>
        </is>
      </c>
      <c r="F78" t="inlineStr">
        <is>
          <t>Quarry Hill</t>
        </is>
      </c>
      <c r="G78" t="inlineStr">
        <is>
          <t>+61366865721</t>
        </is>
      </c>
      <c r="H78" t="inlineStr">
        <is>
          <t>03 6686 5721</t>
        </is>
      </c>
      <c r="I78" t="inlineStr">
        <is>
          <t>hello@emberlycoffeehouse.example</t>
        </is>
      </c>
      <c r="J78" t="inlineStr">
        <is>
          <t>emberly-coffee-house.example</t>
        </is>
      </c>
      <c r="K78" t="n">
        <v>3.6</v>
      </c>
      <c r="L78" t="n">
        <v>192</v>
      </c>
      <c r="M78" t="inlineStr"/>
      <c r="N78" t="inlineStr">
        <is>
          <t>older</t>
        </is>
      </c>
      <c r="O78" t="inlineStr">
        <is>
          <t>/listing/BV-1074.html</t>
        </is>
      </c>
    </row>
    <row r="79">
      <c r="A79" t="inlineStr">
        <is>
          <t>BV-1075</t>
        </is>
      </c>
      <c r="B79" t="inlineStr">
        <is>
          <t>Copperline Kitchen</t>
        </is>
      </c>
      <c r="C79" t="inlineStr">
        <is>
          <t>Cafés</t>
        </is>
      </c>
      <c r="D79" t="inlineStr">
        <is>
          <t>Cafés</t>
        </is>
      </c>
      <c r="E79" t="inlineStr">
        <is>
          <t>197 Bridge Rd</t>
        </is>
      </c>
      <c r="F79" t="inlineStr">
        <is>
          <t>Kestrel Bend</t>
        </is>
      </c>
      <c r="G79" t="inlineStr">
        <is>
          <t>+61357844895</t>
        </is>
      </c>
      <c r="H79" t="inlineStr">
        <is>
          <t>(03) 5784 4895</t>
        </is>
      </c>
      <c r="I79" t="inlineStr">
        <is>
          <t>hello@copperlinekitchen.example</t>
        </is>
      </c>
      <c r="J79" t="inlineStr"/>
      <c r="K79" t="n">
        <v>4</v>
      </c>
      <c r="L79" t="n">
        <v>187</v>
      </c>
      <c r="M79" t="inlineStr">
        <is>
          <t>no website</t>
        </is>
      </c>
      <c r="N79" t="inlineStr">
        <is>
          <t>current</t>
        </is>
      </c>
      <c r="O79" t="inlineStr">
        <is>
          <t>/listing/BV-1075.html</t>
        </is>
      </c>
    </row>
    <row r="80">
      <c r="A80" t="inlineStr">
        <is>
          <t>BV-1076</t>
        </is>
      </c>
      <c r="B80" t="inlineStr">
        <is>
          <t>Wattlevale Kitchen</t>
        </is>
      </c>
      <c r="C80" t="inlineStr">
        <is>
          <t>Cafés</t>
        </is>
      </c>
      <c r="D80" t="inlineStr">
        <is>
          <t>Cafés</t>
        </is>
      </c>
      <c r="E80" t="inlineStr">
        <is>
          <t>91 Bridge Rd</t>
        </is>
      </c>
      <c r="F80" t="inlineStr">
        <is>
          <t>Quarry Hill</t>
        </is>
      </c>
      <c r="G80" t="inlineStr">
        <is>
          <t>+61363966573</t>
        </is>
      </c>
      <c r="H80" t="inlineStr">
        <is>
          <t>03 6396 6573</t>
        </is>
      </c>
      <c r="I80" t="inlineStr">
        <is>
          <t>hello@wattlevalekitchen.example</t>
        </is>
      </c>
      <c r="J80" t="inlineStr">
        <is>
          <t>wattlevale-kitchen.example</t>
        </is>
      </c>
      <c r="K80" t="n">
        <v>3.6</v>
      </c>
      <c r="L80" t="n">
        <v>25</v>
      </c>
      <c r="M80" t="inlineStr"/>
      <c r="N80" t="inlineStr">
        <is>
          <t>older</t>
        </is>
      </c>
      <c r="O80" t="inlineStr">
        <is>
          <t>/listing/BV-1076.html</t>
        </is>
      </c>
    </row>
    <row r="81">
      <c r="A81" t="inlineStr">
        <is>
          <t>BV-1077</t>
        </is>
      </c>
      <c r="B81" t="inlineStr">
        <is>
          <t>Fernhollow Café</t>
        </is>
      </c>
      <c r="C81" t="inlineStr">
        <is>
          <t>Cafés</t>
        </is>
      </c>
      <c r="D81" t="inlineStr">
        <is>
          <t>Cafés; Accountants</t>
        </is>
      </c>
      <c r="E81" t="inlineStr">
        <is>
          <t>202 Station Rd</t>
        </is>
      </c>
      <c r="F81" t="inlineStr">
        <is>
          <t>Kestrel Bend</t>
        </is>
      </c>
      <c r="G81" t="inlineStr">
        <is>
          <t>+61377807351</t>
        </is>
      </c>
      <c r="H81" t="inlineStr">
        <is>
          <t>+61 3 7780 7351</t>
        </is>
      </c>
      <c r="I81" t="inlineStr"/>
      <c r="J81" t="inlineStr">
        <is>
          <t>fernhollow-cafe.example</t>
        </is>
      </c>
      <c r="K81" t="n">
        <v>4.4</v>
      </c>
      <c r="L81" t="n">
        <v>27</v>
      </c>
      <c r="M81" t="inlineStr">
        <is>
          <t>no email</t>
        </is>
      </c>
      <c r="N81" t="inlineStr">
        <is>
          <t>current</t>
        </is>
      </c>
      <c r="O81" t="inlineStr">
        <is>
          <t>/listing/BV-1077.html</t>
        </is>
      </c>
    </row>
    <row r="82">
      <c r="A82" t="inlineStr">
        <is>
          <t>BV-1078</t>
        </is>
      </c>
      <c r="B82" t="inlineStr">
        <is>
          <t>Saltmarsh Coffee House</t>
        </is>
      </c>
      <c r="C82" t="inlineStr">
        <is>
          <t>Cafés</t>
        </is>
      </c>
      <c r="D82" t="inlineStr">
        <is>
          <t>Cafés</t>
        </is>
      </c>
      <c r="E82" t="inlineStr">
        <is>
          <t>168 Church St</t>
        </is>
      </c>
      <c r="F82" t="inlineStr">
        <is>
          <t>Tallowood</t>
        </is>
      </c>
      <c r="G82" t="inlineStr">
        <is>
          <t>+61353384110</t>
        </is>
      </c>
      <c r="H82" t="inlineStr">
        <is>
          <t>03-5338-4110</t>
        </is>
      </c>
      <c r="I82" t="inlineStr">
        <is>
          <t>hello@saltmarshcoffeehouse.example</t>
        </is>
      </c>
      <c r="J82" t="inlineStr">
        <is>
          <t>saltmarsh-coffee-house.example</t>
        </is>
      </c>
      <c r="K82" t="n">
        <v>3.6</v>
      </c>
      <c r="L82" t="n">
        <v>205</v>
      </c>
      <c r="M82" t="inlineStr"/>
      <c r="N82" t="inlineStr">
        <is>
          <t>older</t>
        </is>
      </c>
      <c r="O82" t="inlineStr">
        <is>
          <t>/listing/BV-1078.html</t>
        </is>
      </c>
    </row>
    <row r="83">
      <c r="A83" t="inlineStr">
        <is>
          <t>BV-1079</t>
        </is>
      </c>
      <c r="B83" t="inlineStr">
        <is>
          <t>Kookaburra Coffee House</t>
        </is>
      </c>
      <c r="C83" t="inlineStr">
        <is>
          <t>Cafés</t>
        </is>
      </c>
      <c r="D83" t="inlineStr">
        <is>
          <t>Cafés</t>
        </is>
      </c>
      <c r="E83" t="inlineStr">
        <is>
          <t>178 Bridge Rd</t>
        </is>
      </c>
      <c r="F83" t="inlineStr">
        <is>
          <t>Brindle Creek</t>
        </is>
      </c>
      <c r="G83" t="inlineStr">
        <is>
          <t>+61389552360</t>
        </is>
      </c>
      <c r="H83" t="inlineStr">
        <is>
          <t>+61 3 8955 2360</t>
        </is>
      </c>
      <c r="I83" t="inlineStr"/>
      <c r="J83" t="inlineStr">
        <is>
          <t>kookaburra-coffee-house.example</t>
        </is>
      </c>
      <c r="K83" t="n">
        <v>3.3</v>
      </c>
      <c r="L83" t="n">
        <v>164</v>
      </c>
      <c r="M83" t="inlineStr">
        <is>
          <t>no email</t>
        </is>
      </c>
      <c r="N83" t="inlineStr">
        <is>
          <t>older</t>
        </is>
      </c>
      <c r="O83" t="inlineStr">
        <is>
          <t>/listing/BV-1079.html</t>
        </is>
      </c>
    </row>
    <row r="84">
      <c r="A84" t="inlineStr">
        <is>
          <t>BV-1080</t>
        </is>
      </c>
      <c r="B84" t="inlineStr">
        <is>
          <t>Wattlevale Café</t>
        </is>
      </c>
      <c r="C84" t="inlineStr">
        <is>
          <t>Cafés</t>
        </is>
      </c>
      <c r="D84" t="inlineStr">
        <is>
          <t>Cafés</t>
        </is>
      </c>
      <c r="E84" t="inlineStr">
        <is>
          <t>197 Station Lane</t>
        </is>
      </c>
      <c r="F84" t="inlineStr">
        <is>
          <t>Brindle Creek</t>
        </is>
      </c>
      <c r="G84" t="inlineStr">
        <is>
          <t>+61379755647</t>
        </is>
      </c>
      <c r="H84" t="inlineStr">
        <is>
          <t>0379755647</t>
        </is>
      </c>
      <c r="I84" t="inlineStr">
        <is>
          <t>hello@wattlevalecafe.example</t>
        </is>
      </c>
      <c r="J84" t="inlineStr">
        <is>
          <t>wattlevale-cafe.example</t>
        </is>
      </c>
      <c r="K84" t="n">
        <v>4</v>
      </c>
      <c r="L84" t="n">
        <v>111</v>
      </c>
      <c r="M84" t="inlineStr"/>
      <c r="N84" t="inlineStr">
        <is>
          <t>current</t>
        </is>
      </c>
      <c r="O84" t="inlineStr">
        <is>
          <t>/listing/BV-1080.html</t>
        </is>
      </c>
    </row>
    <row r="85">
      <c r="A85" t="inlineStr">
        <is>
          <t>BV-1081</t>
        </is>
      </c>
      <c r="B85" t="inlineStr">
        <is>
          <t>Greywattle Café</t>
        </is>
      </c>
      <c r="C85" t="inlineStr">
        <is>
          <t>Cafés</t>
        </is>
      </c>
      <c r="D85" t="inlineStr">
        <is>
          <t>Cafés</t>
        </is>
      </c>
      <c r="E85" t="inlineStr">
        <is>
          <t>192 Church Rd</t>
        </is>
      </c>
      <c r="F85" t="inlineStr">
        <is>
          <t>Quarry Hill</t>
        </is>
      </c>
      <c r="G85" t="inlineStr">
        <is>
          <t>+61358819342</t>
        </is>
      </c>
      <c r="H85" t="inlineStr">
        <is>
          <t>03-5881-9342</t>
        </is>
      </c>
      <c r="I85" t="inlineStr">
        <is>
          <t>hello@greywattlecafe.example</t>
        </is>
      </c>
      <c r="J85" t="inlineStr">
        <is>
          <t>greywattle-cafe.example</t>
        </is>
      </c>
      <c r="K85" t="n">
        <v>4.6</v>
      </c>
      <c r="L85" t="n">
        <v>176</v>
      </c>
      <c r="M85" t="inlineStr"/>
      <c r="N85" t="inlineStr">
        <is>
          <t>older</t>
        </is>
      </c>
      <c r="O85" t="inlineStr">
        <is>
          <t>/listing/BV-1081.html</t>
        </is>
      </c>
    </row>
    <row r="86">
      <c r="A86" t="inlineStr">
        <is>
          <t>BV-1082</t>
        </is>
      </c>
      <c r="B86" t="inlineStr">
        <is>
          <t>Fernhollow Café</t>
        </is>
      </c>
      <c r="C86" t="inlineStr">
        <is>
          <t>Cafés</t>
        </is>
      </c>
      <c r="D86" t="inlineStr">
        <is>
          <t>Cafés</t>
        </is>
      </c>
      <c r="E86" t="inlineStr">
        <is>
          <t>38 Station Lane</t>
        </is>
      </c>
      <c r="F86" t="inlineStr">
        <is>
          <t>Wynbrook</t>
        </is>
      </c>
      <c r="G86" t="inlineStr">
        <is>
          <t>+61398034603</t>
        </is>
      </c>
      <c r="H86" t="inlineStr">
        <is>
          <t>03 9803 4603</t>
        </is>
      </c>
      <c r="I86" t="inlineStr">
        <is>
          <t>hello@fernhollowcafe.example</t>
        </is>
      </c>
      <c r="J86" t="inlineStr">
        <is>
          <t>fernhollow-cafe.example</t>
        </is>
      </c>
      <c r="K86" t="n">
        <v>4.2</v>
      </c>
      <c r="L86" t="n">
        <v>71</v>
      </c>
      <c r="M86" t="inlineStr"/>
      <c r="N86" t="inlineStr">
        <is>
          <t>current</t>
        </is>
      </c>
      <c r="O86" t="inlineStr">
        <is>
          <t>/listing/BV-1082.html</t>
        </is>
      </c>
    </row>
    <row r="87">
      <c r="A87" t="inlineStr">
        <is>
          <t>BV-1083</t>
        </is>
      </c>
      <c r="B87" t="inlineStr">
        <is>
          <t>Larchmont Kitchen</t>
        </is>
      </c>
      <c r="C87" t="inlineStr">
        <is>
          <t>Cafés</t>
        </is>
      </c>
      <c r="D87" t="inlineStr">
        <is>
          <t>Cafés</t>
        </is>
      </c>
      <c r="E87" t="inlineStr">
        <is>
          <t>163 Creek Lane</t>
        </is>
      </c>
      <c r="F87" t="inlineStr">
        <is>
          <t>Oakhurst Vale</t>
        </is>
      </c>
      <c r="G87" t="inlineStr">
        <is>
          <t>+61392239287</t>
        </is>
      </c>
      <c r="H87" t="inlineStr">
        <is>
          <t>03-9223-9287</t>
        </is>
      </c>
      <c r="I87" t="inlineStr">
        <is>
          <t>hello@larchmontkitchen.example</t>
        </is>
      </c>
      <c r="J87" t="inlineStr"/>
      <c r="K87" t="n">
        <v>4.6</v>
      </c>
      <c r="L87" t="n">
        <v>82</v>
      </c>
      <c r="M87" t="inlineStr">
        <is>
          <t>no website</t>
        </is>
      </c>
      <c r="N87" t="inlineStr">
        <is>
          <t>older</t>
        </is>
      </c>
      <c r="O87" t="inlineStr">
        <is>
          <t>/listing/BV-1083.html</t>
        </is>
      </c>
    </row>
    <row r="88">
      <c r="A88" t="inlineStr">
        <is>
          <t>BV-1084</t>
        </is>
      </c>
      <c r="B88" t="inlineStr">
        <is>
          <t>Kookaburra Coffee House</t>
        </is>
      </c>
      <c r="C88" t="inlineStr">
        <is>
          <t>Cafés</t>
        </is>
      </c>
      <c r="D88" t="inlineStr">
        <is>
          <t>Cafés</t>
        </is>
      </c>
      <c r="E88" t="inlineStr">
        <is>
          <t>169 Mill Rd</t>
        </is>
      </c>
      <c r="F88" t="inlineStr">
        <is>
          <t>Oakhurst Vale</t>
        </is>
      </c>
      <c r="G88" t="inlineStr">
        <is>
          <t>+61394822053</t>
        </is>
      </c>
      <c r="H88" t="inlineStr">
        <is>
          <t>+61 3 9482 2053</t>
        </is>
      </c>
      <c r="I88" t="inlineStr">
        <is>
          <t>hello@kookaburracoffeehouse.example</t>
        </is>
      </c>
      <c r="J88" t="inlineStr">
        <is>
          <t>kookaburra-coffee-house.example</t>
        </is>
      </c>
      <c r="K88" t="n">
        <v>4.8</v>
      </c>
      <c r="L88" t="n">
        <v>200</v>
      </c>
      <c r="M88" t="inlineStr"/>
      <c r="N88" t="inlineStr">
        <is>
          <t>current</t>
        </is>
      </c>
      <c r="O88" t="inlineStr">
        <is>
          <t>/listing/BV-1084.html</t>
        </is>
      </c>
    </row>
    <row r="89">
      <c r="A89" t="inlineStr">
        <is>
          <t>BV-1085</t>
        </is>
      </c>
      <c r="B89" t="inlineStr">
        <is>
          <t>Redcliff Coffee House</t>
        </is>
      </c>
      <c r="C89" t="inlineStr">
        <is>
          <t>Cafés</t>
        </is>
      </c>
      <c r="D89" t="inlineStr">
        <is>
          <t>Cafés</t>
        </is>
      </c>
      <c r="E89" t="inlineStr">
        <is>
          <t>52 Church St</t>
        </is>
      </c>
      <c r="F89" t="inlineStr">
        <is>
          <t>Wynbrook</t>
        </is>
      </c>
      <c r="G89" t="inlineStr">
        <is>
          <t>+61377509094</t>
        </is>
      </c>
      <c r="H89" t="inlineStr">
        <is>
          <t>(03) 7750 9094</t>
        </is>
      </c>
      <c r="I89" t="inlineStr"/>
      <c r="J89" t="inlineStr">
        <is>
          <t>redcliff-coffee-house.example</t>
        </is>
      </c>
      <c r="L89" t="n">
        <v>0</v>
      </c>
      <c r="M89" t="inlineStr">
        <is>
          <t>no email, no rating</t>
        </is>
      </c>
      <c r="N89" t="inlineStr">
        <is>
          <t>older</t>
        </is>
      </c>
      <c r="O89" t="inlineStr">
        <is>
          <t>/listing/BV-1085.html</t>
        </is>
      </c>
    </row>
    <row r="90">
      <c r="A90" t="inlineStr">
        <is>
          <t>BV-1086</t>
        </is>
      </c>
      <c r="B90" t="inlineStr">
        <is>
          <t>Larchmont Kitchen</t>
        </is>
      </c>
      <c r="C90" t="inlineStr">
        <is>
          <t>Cafés</t>
        </is>
      </c>
      <c r="D90" t="inlineStr">
        <is>
          <t>Cafés</t>
        </is>
      </c>
      <c r="E90" t="inlineStr">
        <is>
          <t>78 Church St</t>
        </is>
      </c>
      <c r="F90" t="inlineStr">
        <is>
          <t>Quarry Hill</t>
        </is>
      </c>
      <c r="G90" t="inlineStr">
        <is>
          <t>+61365757515</t>
        </is>
      </c>
      <c r="H90" t="inlineStr">
        <is>
          <t>+61 3 6575 7515</t>
        </is>
      </c>
      <c r="I90" t="inlineStr">
        <is>
          <t>hello@larchmontkitchen.example</t>
        </is>
      </c>
      <c r="J90" t="inlineStr">
        <is>
          <t>larchmont-kitchen.example</t>
        </is>
      </c>
      <c r="K90" t="n">
        <v>3.3</v>
      </c>
      <c r="L90" t="n">
        <v>158</v>
      </c>
      <c r="M90" t="inlineStr"/>
      <c r="N90" t="inlineStr">
        <is>
          <t>current</t>
        </is>
      </c>
      <c r="O90" t="inlineStr">
        <is>
          <t>/listing/BV-1086.html</t>
        </is>
      </c>
    </row>
    <row r="91">
      <c r="A91" t="inlineStr">
        <is>
          <t>BV-1115</t>
        </is>
      </c>
      <c r="B91" t="inlineStr">
        <is>
          <t>Stonebridge Garden Design</t>
        </is>
      </c>
      <c r="C91" t="inlineStr">
        <is>
          <t>Landscapers</t>
        </is>
      </c>
      <c r="D91" t="inlineStr">
        <is>
          <t>Cafés; Landscapers</t>
        </is>
      </c>
      <c r="E91" t="inlineStr">
        <is>
          <t>115 Creek Rd</t>
        </is>
      </c>
      <c r="F91" t="inlineStr">
        <is>
          <t>Brindle Creek</t>
        </is>
      </c>
      <c r="G91" t="inlineStr">
        <is>
          <t>+61386171070</t>
        </is>
      </c>
      <c r="H91" t="inlineStr">
        <is>
          <t>(03) 8617 1070</t>
        </is>
      </c>
      <c r="I91" t="inlineStr">
        <is>
          <t>hello@stonebridgegardendesign.example</t>
        </is>
      </c>
      <c r="J91" t="inlineStr">
        <is>
          <t>stonebridge-garden-design.example</t>
        </is>
      </c>
      <c r="L91" t="n">
        <v>0</v>
      </c>
      <c r="M91" t="inlineStr">
        <is>
          <t>no rating</t>
        </is>
      </c>
      <c r="N91" t="inlineStr">
        <is>
          <t>current</t>
        </is>
      </c>
      <c r="O91" t="inlineStr">
        <is>
          <t>/listing/BV-1115.html</t>
        </is>
      </c>
    </row>
    <row r="92">
      <c r="A92" t="inlineStr">
        <is>
          <t>BV-1087</t>
        </is>
      </c>
      <c r="B92" t="inlineStr">
        <is>
          <t>Saltmarsh Accounting</t>
        </is>
      </c>
      <c r="C92" t="inlineStr">
        <is>
          <t>Accountants</t>
        </is>
      </c>
      <c r="D92" t="inlineStr">
        <is>
          <t>Accountants</t>
        </is>
      </c>
      <c r="E92" t="inlineStr">
        <is>
          <t>101 High St</t>
        </is>
      </c>
      <c r="F92" t="inlineStr">
        <is>
          <t>Quarry Hill</t>
        </is>
      </c>
      <c r="G92" t="inlineStr">
        <is>
          <t>+61350203862</t>
        </is>
      </c>
      <c r="H92" t="inlineStr">
        <is>
          <t>+61 3 5020 3862</t>
        </is>
      </c>
      <c r="I92" t="inlineStr">
        <is>
          <t>hello@saltmarshaccounting.example</t>
        </is>
      </c>
      <c r="J92" t="inlineStr">
        <is>
          <t>saltmarsh-accounting.example</t>
        </is>
      </c>
      <c r="K92" t="n">
        <v>3.4</v>
      </c>
      <c r="L92" t="n">
        <v>181</v>
      </c>
      <c r="M92" t="inlineStr"/>
      <c r="N92" t="inlineStr">
        <is>
          <t>current</t>
        </is>
      </c>
      <c r="O92" t="inlineStr">
        <is>
          <t>/listing/BV-1087.html</t>
        </is>
      </c>
    </row>
    <row r="93">
      <c r="A93" t="inlineStr">
        <is>
          <t>BV-1088</t>
        </is>
      </c>
      <c r="B93" t="inlineStr">
        <is>
          <t>Silverleaf Bookkeeping</t>
        </is>
      </c>
      <c r="C93" t="inlineStr">
        <is>
          <t>Accountants</t>
        </is>
      </c>
      <c r="D93" t="inlineStr">
        <is>
          <t>Accountants</t>
        </is>
      </c>
      <c r="E93" t="inlineStr">
        <is>
          <t>56 Bridge Lane</t>
        </is>
      </c>
      <c r="F93" t="inlineStr">
        <is>
          <t>Marrow Flat</t>
        </is>
      </c>
      <c r="G93" t="inlineStr">
        <is>
          <t>+61367209323</t>
        </is>
      </c>
      <c r="H93" t="inlineStr">
        <is>
          <t>03-6720-9323</t>
        </is>
      </c>
      <c r="I93" t="inlineStr">
        <is>
          <t>hello@silverleafbookkeeping.example</t>
        </is>
      </c>
      <c r="J93" t="inlineStr"/>
      <c r="K93" t="n">
        <v>3.7</v>
      </c>
      <c r="L93" t="n">
        <v>194</v>
      </c>
      <c r="M93" t="inlineStr">
        <is>
          <t>no website</t>
        </is>
      </c>
      <c r="N93" t="inlineStr">
        <is>
          <t>current</t>
        </is>
      </c>
      <c r="O93" t="inlineStr">
        <is>
          <t>/listing/BV-1088.html</t>
        </is>
      </c>
    </row>
    <row r="94">
      <c r="A94" t="inlineStr">
        <is>
          <t>BV-1089</t>
        </is>
      </c>
      <c r="B94" t="inlineStr">
        <is>
          <t>Stonebridge Accounting</t>
        </is>
      </c>
      <c r="C94" t="inlineStr">
        <is>
          <t>Accountants</t>
        </is>
      </c>
      <c r="D94" t="inlineStr">
        <is>
          <t>Accountants</t>
        </is>
      </c>
      <c r="E94" t="inlineStr">
        <is>
          <t>142 Church St</t>
        </is>
      </c>
      <c r="F94" t="inlineStr">
        <is>
          <t>Tallowood</t>
        </is>
      </c>
      <c r="G94" t="inlineStr">
        <is>
          <t>+61374172642</t>
        </is>
      </c>
      <c r="H94" t="inlineStr">
        <is>
          <t>03-7417-2642</t>
        </is>
      </c>
      <c r="I94" t="inlineStr">
        <is>
          <t>hello@stonebridgeaccounting.example</t>
        </is>
      </c>
      <c r="J94" t="inlineStr"/>
      <c r="K94" t="n">
        <v>4.1</v>
      </c>
      <c r="L94" t="n">
        <v>30</v>
      </c>
      <c r="M94" t="inlineStr">
        <is>
          <t>no website</t>
        </is>
      </c>
      <c r="N94" t="inlineStr">
        <is>
          <t>current</t>
        </is>
      </c>
      <c r="O94" t="inlineStr">
        <is>
          <t>/listing/BV-1089.html</t>
        </is>
      </c>
    </row>
    <row r="95">
      <c r="A95" t="inlineStr">
        <is>
          <t>BV-1090</t>
        </is>
      </c>
      <c r="B95" t="inlineStr">
        <is>
          <t>Wattlevale Bookkeeping</t>
        </is>
      </c>
      <c r="C95" t="inlineStr">
        <is>
          <t>Accountants</t>
        </is>
      </c>
      <c r="D95" t="inlineStr">
        <is>
          <t>Accountants</t>
        </is>
      </c>
      <c r="E95" t="inlineStr">
        <is>
          <t>61 Creek Lane</t>
        </is>
      </c>
      <c r="F95" t="inlineStr">
        <is>
          <t>Wynbrook</t>
        </is>
      </c>
      <c r="G95" t="inlineStr">
        <is>
          <t>+61388321795</t>
        </is>
      </c>
      <c r="H95" t="inlineStr">
        <is>
          <t>03-8832-1795</t>
        </is>
      </c>
      <c r="I95" t="inlineStr"/>
      <c r="J95" t="inlineStr">
        <is>
          <t>wattlevale-bookkeeping.example</t>
        </is>
      </c>
      <c r="L95" t="n">
        <v>0</v>
      </c>
      <c r="M95" t="inlineStr">
        <is>
          <t>no email, no rating</t>
        </is>
      </c>
      <c r="N95" t="inlineStr">
        <is>
          <t>older</t>
        </is>
      </c>
      <c r="O95" t="inlineStr">
        <is>
          <t>/listing/BV-1090.html</t>
        </is>
      </c>
    </row>
    <row r="96">
      <c r="A96" t="inlineStr">
        <is>
          <t>BV-1091</t>
        </is>
      </c>
      <c r="B96" t="inlineStr">
        <is>
          <t>Copperline Bookkeeping</t>
        </is>
      </c>
      <c r="C96" t="inlineStr">
        <is>
          <t>Accountants</t>
        </is>
      </c>
      <c r="D96" t="inlineStr">
        <is>
          <t>Accountants</t>
        </is>
      </c>
      <c r="E96" t="inlineStr">
        <is>
          <t>201 High St</t>
        </is>
      </c>
      <c r="F96" t="inlineStr">
        <is>
          <t>Marrow Flat</t>
        </is>
      </c>
      <c r="G96" t="inlineStr">
        <is>
          <t>+61398833411</t>
        </is>
      </c>
      <c r="H96" t="inlineStr">
        <is>
          <t>03-9883-3411</t>
        </is>
      </c>
      <c r="I96" t="inlineStr"/>
      <c r="J96" t="inlineStr">
        <is>
          <t>copperline-bookkeeping.example</t>
        </is>
      </c>
      <c r="L96" t="n">
        <v>0</v>
      </c>
      <c r="M96" t="inlineStr">
        <is>
          <t>no email, no rating</t>
        </is>
      </c>
      <c r="N96" t="inlineStr">
        <is>
          <t>current</t>
        </is>
      </c>
      <c r="O96" t="inlineStr">
        <is>
          <t>/listing/BV-1091.html</t>
        </is>
      </c>
    </row>
    <row r="97">
      <c r="A97" t="inlineStr">
        <is>
          <t>BV-1092</t>
        </is>
      </c>
      <c r="B97" t="inlineStr">
        <is>
          <t>Stonebridge Bookkeeping</t>
        </is>
      </c>
      <c r="C97" t="inlineStr">
        <is>
          <t>Accountants</t>
        </is>
      </c>
      <c r="D97" t="inlineStr">
        <is>
          <t>Accountants</t>
        </is>
      </c>
      <c r="E97" t="inlineStr">
        <is>
          <t>133 High Lane</t>
        </is>
      </c>
      <c r="F97" t="inlineStr">
        <is>
          <t>Wynbrook</t>
        </is>
      </c>
      <c r="G97" t="inlineStr">
        <is>
          <t>+61387257903</t>
        </is>
      </c>
      <c r="H97" t="inlineStr">
        <is>
          <t>(03) 8725 7903</t>
        </is>
      </c>
      <c r="I97" t="inlineStr">
        <is>
          <t>hello@stonebridgebookkeeping.example</t>
        </is>
      </c>
      <c r="J97" t="inlineStr"/>
      <c r="L97" t="n">
        <v>0</v>
      </c>
      <c r="M97" t="inlineStr">
        <is>
          <t>no website, no rating</t>
        </is>
      </c>
      <c r="N97" t="inlineStr">
        <is>
          <t>current</t>
        </is>
      </c>
      <c r="O97" t="inlineStr">
        <is>
          <t>/listing/BV-1092.html</t>
        </is>
      </c>
    </row>
    <row r="98">
      <c r="A98" t="inlineStr">
        <is>
          <t>BV-1093</t>
        </is>
      </c>
      <c r="B98" t="inlineStr">
        <is>
          <t>Redcliff Tax &amp; Advisory</t>
        </is>
      </c>
      <c r="C98" t="inlineStr">
        <is>
          <t>Accountants</t>
        </is>
      </c>
      <c r="D98" t="inlineStr">
        <is>
          <t>Accountants</t>
        </is>
      </c>
      <c r="E98" t="inlineStr">
        <is>
          <t>122 Church St</t>
        </is>
      </c>
      <c r="F98" t="inlineStr">
        <is>
          <t>Brindle Creek</t>
        </is>
      </c>
      <c r="G98" t="inlineStr">
        <is>
          <t>+61395712783</t>
        </is>
      </c>
      <c r="H98" t="inlineStr">
        <is>
          <t>0395712783</t>
        </is>
      </c>
      <c r="I98" t="inlineStr">
        <is>
          <t>hello@redclifftaxandadvisory.example</t>
        </is>
      </c>
      <c r="J98" t="inlineStr">
        <is>
          <t>redcliff-tax-and-advisory.example</t>
        </is>
      </c>
      <c r="K98" t="n">
        <v>4.2</v>
      </c>
      <c r="L98" t="n">
        <v>233</v>
      </c>
      <c r="M98" t="inlineStr"/>
      <c r="N98" t="inlineStr">
        <is>
          <t>current</t>
        </is>
      </c>
      <c r="O98" t="inlineStr">
        <is>
          <t>/listing/BV-1093.html</t>
        </is>
      </c>
    </row>
    <row r="99">
      <c r="A99" t="inlineStr">
        <is>
          <t>BV-1094</t>
        </is>
      </c>
      <c r="B99" t="inlineStr">
        <is>
          <t>Ironbark Accounting</t>
        </is>
      </c>
      <c r="C99" t="inlineStr">
        <is>
          <t>Accountants</t>
        </is>
      </c>
      <c r="D99" t="inlineStr">
        <is>
          <t>Accountants</t>
        </is>
      </c>
      <c r="E99" t="inlineStr">
        <is>
          <t>128 Church St</t>
        </is>
      </c>
      <c r="F99" t="inlineStr">
        <is>
          <t>Brindle Creek</t>
        </is>
      </c>
      <c r="G99" t="inlineStr">
        <is>
          <t>+61376426242</t>
        </is>
      </c>
      <c r="H99" t="inlineStr">
        <is>
          <t>(03) 7642 6242</t>
        </is>
      </c>
      <c r="I99" t="inlineStr">
        <is>
          <t>hello@ironbarkaccounting.example</t>
        </is>
      </c>
      <c r="J99" t="inlineStr">
        <is>
          <t>ironbark-accounting.example</t>
        </is>
      </c>
      <c r="K99" t="n">
        <v>4.3</v>
      </c>
      <c r="L99" t="n">
        <v>77</v>
      </c>
      <c r="M99" t="inlineStr"/>
      <c r="N99" t="inlineStr">
        <is>
          <t>current</t>
        </is>
      </c>
      <c r="O99" t="inlineStr">
        <is>
          <t>/listing/BV-1094.html</t>
        </is>
      </c>
    </row>
    <row r="100">
      <c r="A100" t="inlineStr">
        <is>
          <t>BV-1095</t>
        </is>
      </c>
      <c r="B100" t="inlineStr">
        <is>
          <t>Emberly Bookkeeping</t>
        </is>
      </c>
      <c r="C100" t="inlineStr">
        <is>
          <t>Accountants</t>
        </is>
      </c>
      <c r="D100" t="inlineStr">
        <is>
          <t>Accountants</t>
        </is>
      </c>
      <c r="E100" t="inlineStr">
        <is>
          <t>153 Creek Rd</t>
        </is>
      </c>
      <c r="F100" t="inlineStr">
        <is>
          <t>Oakhurst Vale</t>
        </is>
      </c>
      <c r="G100" t="inlineStr">
        <is>
          <t>+61397245188</t>
        </is>
      </c>
      <c r="H100" t="inlineStr">
        <is>
          <t>(03) 9724 5188</t>
        </is>
      </c>
      <c r="I100" t="inlineStr">
        <is>
          <t>hello@emberlybookkeeping.example</t>
        </is>
      </c>
      <c r="J100" t="inlineStr"/>
      <c r="K100" t="n">
        <v>4</v>
      </c>
      <c r="L100" t="n">
        <v>231</v>
      </c>
      <c r="M100" t="inlineStr">
        <is>
          <t>no website</t>
        </is>
      </c>
      <c r="N100" t="inlineStr">
        <is>
          <t>current</t>
        </is>
      </c>
      <c r="O100" t="inlineStr">
        <is>
          <t>/listing/BV-1095.html</t>
        </is>
      </c>
    </row>
    <row r="101">
      <c r="A101" t="inlineStr">
        <is>
          <t>BV-1096</t>
        </is>
      </c>
      <c r="B101" t="inlineStr">
        <is>
          <t>Greywattle Accounting</t>
        </is>
      </c>
      <c r="C101" t="inlineStr">
        <is>
          <t>Accountants</t>
        </is>
      </c>
      <c r="D101" t="inlineStr">
        <is>
          <t>Accountants</t>
        </is>
      </c>
      <c r="E101" t="inlineStr">
        <is>
          <t>141 Creek Rd</t>
        </is>
      </c>
      <c r="F101" t="inlineStr">
        <is>
          <t>Brindle Creek</t>
        </is>
      </c>
      <c r="G101" t="inlineStr">
        <is>
          <t>+61351871117</t>
        </is>
      </c>
      <c r="H101" t="inlineStr">
        <is>
          <t>03-5187-1117</t>
        </is>
      </c>
      <c r="I101" t="inlineStr">
        <is>
          <t>hello@greywattleaccounting.example</t>
        </is>
      </c>
      <c r="J101" t="inlineStr"/>
      <c r="K101" t="n">
        <v>4</v>
      </c>
      <c r="L101" t="n">
        <v>194</v>
      </c>
      <c r="M101" t="inlineStr">
        <is>
          <t>no website</t>
        </is>
      </c>
      <c r="N101" t="inlineStr">
        <is>
          <t>older</t>
        </is>
      </c>
      <c r="O101" t="inlineStr">
        <is>
          <t>/listing/BV-1096.html</t>
        </is>
      </c>
    </row>
    <row r="102">
      <c r="A102" t="inlineStr">
        <is>
          <t>BV-1097</t>
        </is>
      </c>
      <c r="B102" t="inlineStr">
        <is>
          <t>Emberly Accounting</t>
        </is>
      </c>
      <c r="C102" t="inlineStr">
        <is>
          <t>Accountants</t>
        </is>
      </c>
      <c r="D102" t="inlineStr">
        <is>
          <t>Accountants</t>
        </is>
      </c>
      <c r="E102" t="inlineStr">
        <is>
          <t>122 Creek Lane</t>
        </is>
      </c>
      <c r="F102" t="inlineStr">
        <is>
          <t>Wynbrook</t>
        </is>
      </c>
      <c r="G102" t="inlineStr">
        <is>
          <t>+61368433697</t>
        </is>
      </c>
      <c r="H102" t="inlineStr">
        <is>
          <t>+61 3 6843 3697</t>
        </is>
      </c>
      <c r="I102" t="inlineStr">
        <is>
          <t>hello@emberlyaccounting.example</t>
        </is>
      </c>
      <c r="J102" t="inlineStr">
        <is>
          <t>emberly-accounting.example</t>
        </is>
      </c>
      <c r="K102" t="n">
        <v>4.9</v>
      </c>
      <c r="L102" t="n">
        <v>159</v>
      </c>
      <c r="M102" t="inlineStr"/>
      <c r="N102" t="inlineStr">
        <is>
          <t>older</t>
        </is>
      </c>
      <c r="O102" t="inlineStr">
        <is>
          <t>/listing/BV-1097.html</t>
        </is>
      </c>
    </row>
    <row r="103">
      <c r="A103" t="inlineStr">
        <is>
          <t>BV-1098</t>
        </is>
      </c>
      <c r="B103" t="inlineStr">
        <is>
          <t>Saltmarsh Bookkeeping</t>
        </is>
      </c>
      <c r="C103" t="inlineStr">
        <is>
          <t>Accountants</t>
        </is>
      </c>
      <c r="D103" t="inlineStr">
        <is>
          <t>Accountants</t>
        </is>
      </c>
      <c r="E103" t="inlineStr">
        <is>
          <t>222 Church St</t>
        </is>
      </c>
      <c r="F103" t="inlineStr">
        <is>
          <t>Kestrel Bend</t>
        </is>
      </c>
      <c r="G103" t="inlineStr">
        <is>
          <t>+61382261514</t>
        </is>
      </c>
      <c r="H103" t="inlineStr">
        <is>
          <t>0382261514</t>
        </is>
      </c>
      <c r="I103" t="inlineStr"/>
      <c r="J103" t="inlineStr">
        <is>
          <t>saltmarsh-bookkeeping.example</t>
        </is>
      </c>
      <c r="K103" t="n">
        <v>4.5</v>
      </c>
      <c r="L103" t="n">
        <v>212</v>
      </c>
      <c r="M103" t="inlineStr">
        <is>
          <t>no email</t>
        </is>
      </c>
      <c r="N103" t="inlineStr">
        <is>
          <t>current</t>
        </is>
      </c>
      <c r="O103" t="inlineStr">
        <is>
          <t>/listing/BV-1098.html</t>
        </is>
      </c>
    </row>
    <row r="104">
      <c r="A104" t="inlineStr">
        <is>
          <t>BV-1099</t>
        </is>
      </c>
      <c r="B104" t="inlineStr">
        <is>
          <t>Saltmarsh Bookkeeping</t>
        </is>
      </c>
      <c r="C104" t="inlineStr">
        <is>
          <t>Accountants</t>
        </is>
      </c>
      <c r="D104" t="inlineStr">
        <is>
          <t>Accountants</t>
        </is>
      </c>
      <c r="E104" t="inlineStr">
        <is>
          <t>65 High Lane</t>
        </is>
      </c>
      <c r="F104" t="inlineStr">
        <is>
          <t>Quarry Hill</t>
        </is>
      </c>
      <c r="G104" t="inlineStr">
        <is>
          <t>+61359228359</t>
        </is>
      </c>
      <c r="H104" t="inlineStr">
        <is>
          <t>(03) 5922 8359</t>
        </is>
      </c>
      <c r="I104" t="inlineStr">
        <is>
          <t>hello@saltmarshbookkeeping.example</t>
        </is>
      </c>
      <c r="J104" t="inlineStr"/>
      <c r="K104" t="n">
        <v>3.6</v>
      </c>
      <c r="L104" t="n">
        <v>85</v>
      </c>
      <c r="M104" t="inlineStr">
        <is>
          <t>no website</t>
        </is>
      </c>
      <c r="N104" t="inlineStr">
        <is>
          <t>current</t>
        </is>
      </c>
      <c r="O104" t="inlineStr">
        <is>
          <t>/listing/BV-1099.html</t>
        </is>
      </c>
    </row>
    <row r="105">
      <c r="A105" t="inlineStr">
        <is>
          <t>BV-1100</t>
        </is>
      </c>
      <c r="B105" t="inlineStr">
        <is>
          <t>Fernhollow Bookkeeping</t>
        </is>
      </c>
      <c r="C105" t="inlineStr">
        <is>
          <t>Accountants</t>
        </is>
      </c>
      <c r="D105" t="inlineStr">
        <is>
          <t>Accountants; Mechanics</t>
        </is>
      </c>
      <c r="E105" t="inlineStr">
        <is>
          <t>224 High Lane</t>
        </is>
      </c>
      <c r="F105" t="inlineStr">
        <is>
          <t>Tallowood</t>
        </is>
      </c>
      <c r="G105" t="inlineStr">
        <is>
          <t>+61353448692</t>
        </is>
      </c>
      <c r="H105" t="inlineStr">
        <is>
          <t>03 5344 8692</t>
        </is>
      </c>
      <c r="I105" t="inlineStr">
        <is>
          <t>hello@fernhollowbookkeeping.example</t>
        </is>
      </c>
      <c r="J105" t="inlineStr">
        <is>
          <t>fernhollow-bookkeeping.example</t>
        </is>
      </c>
      <c r="L105" t="n">
        <v>0</v>
      </c>
      <c r="M105" t="inlineStr">
        <is>
          <t>no rating</t>
        </is>
      </c>
      <c r="N105" t="inlineStr">
        <is>
          <t>current</t>
        </is>
      </c>
      <c r="O105" t="inlineStr">
        <is>
          <t>/listing/BV-1100.html</t>
        </is>
      </c>
    </row>
    <row r="106">
      <c r="A106" t="inlineStr">
        <is>
          <t>BV-1102</t>
        </is>
      </c>
      <c r="B106" t="inlineStr">
        <is>
          <t>Northgate Bookkeeping</t>
        </is>
      </c>
      <c r="C106" t="inlineStr">
        <is>
          <t>Accountants</t>
        </is>
      </c>
      <c r="D106" t="inlineStr">
        <is>
          <t>Accountants</t>
        </is>
      </c>
      <c r="E106" t="inlineStr">
        <is>
          <t>161 Station Lane</t>
        </is>
      </c>
      <c r="F106" t="inlineStr">
        <is>
          <t>Oakhurst Vale</t>
        </is>
      </c>
      <c r="G106" t="inlineStr">
        <is>
          <t>+61374926465</t>
        </is>
      </c>
      <c r="H106" t="inlineStr">
        <is>
          <t>03 7492 6465</t>
        </is>
      </c>
      <c r="I106" t="inlineStr">
        <is>
          <t>hello@northgatebookkeeping.example</t>
        </is>
      </c>
      <c r="J106" t="inlineStr"/>
      <c r="K106" t="n">
        <v>3.5</v>
      </c>
      <c r="L106" t="n">
        <v>154</v>
      </c>
      <c r="M106" t="inlineStr">
        <is>
          <t>no website</t>
        </is>
      </c>
      <c r="N106" t="inlineStr">
        <is>
          <t>current</t>
        </is>
      </c>
      <c r="O106" t="inlineStr">
        <is>
          <t>/listing/BV-1102.html</t>
        </is>
      </c>
    </row>
    <row r="107">
      <c r="A107" t="inlineStr">
        <is>
          <t>BV-1103</t>
        </is>
      </c>
      <c r="B107" t="inlineStr">
        <is>
          <t>Silverleaf Tax &amp; Advisory</t>
        </is>
      </c>
      <c r="C107" t="inlineStr">
        <is>
          <t>Accountants</t>
        </is>
      </c>
      <c r="D107" t="inlineStr">
        <is>
          <t>Accountants; Landscapers</t>
        </is>
      </c>
      <c r="E107" t="inlineStr">
        <is>
          <t>219 Station St</t>
        </is>
      </c>
      <c r="F107" t="inlineStr">
        <is>
          <t>Brindle Creek</t>
        </is>
      </c>
      <c r="G107" t="inlineStr">
        <is>
          <t>+61361334519</t>
        </is>
      </c>
      <c r="H107" t="inlineStr">
        <is>
          <t>0361334519</t>
        </is>
      </c>
      <c r="I107" t="inlineStr">
        <is>
          <t>hello@silverleaftaxandadvisory.example</t>
        </is>
      </c>
      <c r="J107" t="inlineStr"/>
      <c r="K107" t="n">
        <v>4.8</v>
      </c>
      <c r="L107" t="n">
        <v>150</v>
      </c>
      <c r="M107" t="inlineStr">
        <is>
          <t>no website</t>
        </is>
      </c>
      <c r="N107" t="inlineStr">
        <is>
          <t>current</t>
        </is>
      </c>
      <c r="O107" t="inlineStr">
        <is>
          <t>/listing/BV-1103.html</t>
        </is>
      </c>
    </row>
    <row r="108">
      <c r="A108" t="inlineStr">
        <is>
          <t>BV-1104</t>
        </is>
      </c>
      <c r="B108" t="inlineStr">
        <is>
          <t>Copperline Bookkeeping</t>
        </is>
      </c>
      <c r="C108" t="inlineStr">
        <is>
          <t>Accountants</t>
        </is>
      </c>
      <c r="D108" t="inlineStr">
        <is>
          <t>Accountants</t>
        </is>
      </c>
      <c r="E108" t="inlineStr">
        <is>
          <t>220 Mill Lane</t>
        </is>
      </c>
      <c r="F108" t="inlineStr">
        <is>
          <t>Tallowood</t>
        </is>
      </c>
      <c r="G108" t="inlineStr">
        <is>
          <t>+61360835073</t>
        </is>
      </c>
      <c r="H108" t="inlineStr">
        <is>
          <t>03-6083-5073</t>
        </is>
      </c>
      <c r="I108" t="inlineStr">
        <is>
          <t>hello@copperlinebookkeeping.example</t>
        </is>
      </c>
      <c r="J108" t="inlineStr">
        <is>
          <t>copperline-bookkeeping.example</t>
        </is>
      </c>
      <c r="K108" t="n">
        <v>3.4</v>
      </c>
      <c r="L108" t="n">
        <v>96</v>
      </c>
      <c r="M108" t="inlineStr"/>
      <c r="N108" t="inlineStr">
        <is>
          <t>current</t>
        </is>
      </c>
      <c r="O108" t="inlineStr">
        <is>
          <t>/listing/BV-1104.html</t>
        </is>
      </c>
    </row>
    <row r="109">
      <c r="A109" t="inlineStr">
        <is>
          <t>BV-1105</t>
        </is>
      </c>
      <c r="B109" t="inlineStr">
        <is>
          <t>Highfield Accounting</t>
        </is>
      </c>
      <c r="C109" t="inlineStr">
        <is>
          <t>Accountants</t>
        </is>
      </c>
      <c r="D109" t="inlineStr">
        <is>
          <t>Accountants</t>
        </is>
      </c>
      <c r="E109" t="inlineStr">
        <is>
          <t>210 Creek Lane</t>
        </is>
      </c>
      <c r="F109" t="inlineStr">
        <is>
          <t>Tallowood</t>
        </is>
      </c>
      <c r="G109" t="inlineStr">
        <is>
          <t>+61361898294</t>
        </is>
      </c>
      <c r="H109" t="inlineStr">
        <is>
          <t>(03) 6189 8294</t>
        </is>
      </c>
      <c r="I109" t="inlineStr">
        <is>
          <t>hello@highfieldaccounting.example</t>
        </is>
      </c>
      <c r="J109" t="inlineStr"/>
      <c r="K109" t="n">
        <v>3.4</v>
      </c>
      <c r="L109" t="n">
        <v>122</v>
      </c>
      <c r="M109" t="inlineStr">
        <is>
          <t>no website</t>
        </is>
      </c>
      <c r="N109" t="inlineStr">
        <is>
          <t>older</t>
        </is>
      </c>
      <c r="O109" t="inlineStr">
        <is>
          <t>/listing/BV-1105.html</t>
        </is>
      </c>
    </row>
    <row r="110">
      <c r="A110" t="inlineStr">
        <is>
          <t>BV-1106</t>
        </is>
      </c>
      <c r="B110" t="inlineStr">
        <is>
          <t>Northgate Bookkeeping</t>
        </is>
      </c>
      <c r="C110" t="inlineStr">
        <is>
          <t>Accountants</t>
        </is>
      </c>
      <c r="D110" t="inlineStr">
        <is>
          <t>Accountants</t>
        </is>
      </c>
      <c r="E110" t="inlineStr">
        <is>
          <t>191 Bridge St</t>
        </is>
      </c>
      <c r="F110" t="inlineStr">
        <is>
          <t>Tallowood</t>
        </is>
      </c>
      <c r="G110" t="inlineStr">
        <is>
          <t>+61372513943</t>
        </is>
      </c>
      <c r="H110" t="inlineStr">
        <is>
          <t>03 7251 3943</t>
        </is>
      </c>
      <c r="I110" t="inlineStr"/>
      <c r="J110" t="inlineStr">
        <is>
          <t>northgate-bookkeeping.example</t>
        </is>
      </c>
      <c r="K110" t="n">
        <v>4.6</v>
      </c>
      <c r="L110" t="n">
        <v>107</v>
      </c>
      <c r="M110" t="inlineStr">
        <is>
          <t>no email</t>
        </is>
      </c>
      <c r="N110" t="inlineStr">
        <is>
          <t>older</t>
        </is>
      </c>
      <c r="O110" t="inlineStr">
        <is>
          <t>/listing/BV-1106.html</t>
        </is>
      </c>
    </row>
    <row r="111">
      <c r="A111" t="inlineStr">
        <is>
          <t>BV-1107</t>
        </is>
      </c>
      <c r="B111" t="inlineStr">
        <is>
          <t>Greywattle Tax &amp; Advisory</t>
        </is>
      </c>
      <c r="C111" t="inlineStr">
        <is>
          <t>Accountants</t>
        </is>
      </c>
      <c r="D111" t="inlineStr">
        <is>
          <t>Accountants</t>
        </is>
      </c>
      <c r="E111" t="inlineStr">
        <is>
          <t>139 Creek Rd</t>
        </is>
      </c>
      <c r="F111" t="inlineStr">
        <is>
          <t>Marrow Flat</t>
        </is>
      </c>
      <c r="G111" t="inlineStr">
        <is>
          <t>+61374415179</t>
        </is>
      </c>
      <c r="H111" t="inlineStr">
        <is>
          <t>03 7441 5179</t>
        </is>
      </c>
      <c r="I111" t="inlineStr">
        <is>
          <t>hello@greywattletaxandadvisory.example</t>
        </is>
      </c>
      <c r="J111" t="inlineStr">
        <is>
          <t>greywattle-tax-and-advisory.example</t>
        </is>
      </c>
      <c r="L111" t="n">
        <v>0</v>
      </c>
      <c r="M111" t="inlineStr">
        <is>
          <t>no rating</t>
        </is>
      </c>
      <c r="N111" t="inlineStr">
        <is>
          <t>older</t>
        </is>
      </c>
      <c r="O111" t="inlineStr">
        <is>
          <t>/listing/BV-1107.html</t>
        </is>
      </c>
    </row>
    <row r="112">
      <c r="A112" t="inlineStr">
        <is>
          <t>BV-1108</t>
        </is>
      </c>
      <c r="B112" t="inlineStr">
        <is>
          <t>Redcliff Bookkeeping</t>
        </is>
      </c>
      <c r="C112" t="inlineStr">
        <is>
          <t>Accountants</t>
        </is>
      </c>
      <c r="D112" t="inlineStr">
        <is>
          <t>Accountants</t>
        </is>
      </c>
      <c r="E112" t="inlineStr">
        <is>
          <t>22 Bridge Rd</t>
        </is>
      </c>
      <c r="F112" t="inlineStr">
        <is>
          <t>Quarry Hill</t>
        </is>
      </c>
      <c r="G112" t="inlineStr">
        <is>
          <t>+61368654146</t>
        </is>
      </c>
      <c r="H112" t="inlineStr">
        <is>
          <t>03-6865-4146</t>
        </is>
      </c>
      <c r="I112" t="inlineStr">
        <is>
          <t>hello@redcliffbookkeeping.example</t>
        </is>
      </c>
      <c r="J112" t="inlineStr">
        <is>
          <t>redcliff-bookkeeping.example</t>
        </is>
      </c>
      <c r="K112" t="n">
        <v>3.9</v>
      </c>
      <c r="L112" t="n">
        <v>124</v>
      </c>
      <c r="M112" t="inlineStr"/>
      <c r="N112" t="inlineStr">
        <is>
          <t>older</t>
        </is>
      </c>
      <c r="O112" t="inlineStr">
        <is>
          <t>/listing/BV-1108.html</t>
        </is>
      </c>
    </row>
    <row r="113">
      <c r="A113" t="inlineStr">
        <is>
          <t>BV-1109</t>
        </is>
      </c>
      <c r="B113" t="inlineStr">
        <is>
          <t>Saltmarsh Accounting</t>
        </is>
      </c>
      <c r="C113" t="inlineStr">
        <is>
          <t>Accountants</t>
        </is>
      </c>
      <c r="D113" t="inlineStr">
        <is>
          <t>Accountants</t>
        </is>
      </c>
      <c r="E113" t="inlineStr">
        <is>
          <t>124 Bridge St</t>
        </is>
      </c>
      <c r="F113" t="inlineStr">
        <is>
          <t>Tallowood</t>
        </is>
      </c>
      <c r="G113" t="inlineStr">
        <is>
          <t>+61378183203</t>
        </is>
      </c>
      <c r="H113" t="inlineStr">
        <is>
          <t>0378183203</t>
        </is>
      </c>
      <c r="I113" t="inlineStr">
        <is>
          <t>hello@saltmarshaccounting.example</t>
        </is>
      </c>
      <c r="J113" t="inlineStr">
        <is>
          <t>saltmarsh-accounting.example</t>
        </is>
      </c>
      <c r="K113" t="n">
        <v>4.1</v>
      </c>
      <c r="L113" t="n">
        <v>126</v>
      </c>
      <c r="M113" t="inlineStr"/>
      <c r="N113" t="inlineStr">
        <is>
          <t>older</t>
        </is>
      </c>
      <c r="O113" t="inlineStr">
        <is>
          <t>/listing/BV-1109.html</t>
        </is>
      </c>
    </row>
    <row r="114">
      <c r="A114" t="inlineStr">
        <is>
          <t>BV-1110</t>
        </is>
      </c>
      <c r="B114" t="inlineStr">
        <is>
          <t>Highfield Tax &amp; Advisory</t>
        </is>
      </c>
      <c r="C114" t="inlineStr">
        <is>
          <t>Accountants</t>
        </is>
      </c>
      <c r="D114" t="inlineStr">
        <is>
          <t>Accountants</t>
        </is>
      </c>
      <c r="E114" t="inlineStr">
        <is>
          <t>100 High Rd</t>
        </is>
      </c>
      <c r="F114" t="inlineStr">
        <is>
          <t>Oakhurst Vale</t>
        </is>
      </c>
      <c r="G114" t="inlineStr">
        <is>
          <t>+61394042421</t>
        </is>
      </c>
      <c r="H114" t="inlineStr">
        <is>
          <t>(03) 9404 2421</t>
        </is>
      </c>
      <c r="I114" t="inlineStr"/>
      <c r="J114" t="inlineStr"/>
      <c r="K114" t="n">
        <v>4.9</v>
      </c>
      <c r="L114" t="n">
        <v>190</v>
      </c>
      <c r="M114" t="inlineStr">
        <is>
          <t>no email, no website</t>
        </is>
      </c>
      <c r="N114" t="inlineStr">
        <is>
          <t>current</t>
        </is>
      </c>
      <c r="O114" t="inlineStr">
        <is>
          <t>/listing/BV-1110.html</t>
        </is>
      </c>
    </row>
    <row r="115">
      <c r="A115" t="inlineStr">
        <is>
          <t>BV-1114</t>
        </is>
      </c>
      <c r="B115" t="inlineStr">
        <is>
          <t>Greywattle Turf &amp; Stone</t>
        </is>
      </c>
      <c r="C115" t="inlineStr">
        <is>
          <t>Landscapers</t>
        </is>
      </c>
      <c r="D115" t="inlineStr">
        <is>
          <t>Accountants; Landscapers</t>
        </is>
      </c>
      <c r="E115" t="inlineStr">
        <is>
          <t>137 Bridge Rd</t>
        </is>
      </c>
      <c r="F115" t="inlineStr">
        <is>
          <t>Tallowood</t>
        </is>
      </c>
      <c r="G115" t="inlineStr">
        <is>
          <t>+61388908668</t>
        </is>
      </c>
      <c r="H115" t="inlineStr">
        <is>
          <t>0388908668</t>
        </is>
      </c>
      <c r="I115" t="inlineStr"/>
      <c r="J115" t="inlineStr">
        <is>
          <t>greywattle-turf-and-stone.example</t>
        </is>
      </c>
      <c r="K115" t="n">
        <v>4.3</v>
      </c>
      <c r="L115" t="n">
        <v>179</v>
      </c>
      <c r="M115" t="inlineStr">
        <is>
          <t>no email</t>
        </is>
      </c>
      <c r="N115" t="inlineStr">
        <is>
          <t>older</t>
        </is>
      </c>
      <c r="O115" t="inlineStr">
        <is>
          <t>/listing/BV-1114.html</t>
        </is>
      </c>
    </row>
    <row r="116">
      <c r="A116" t="inlineStr">
        <is>
          <t>BV-1111</t>
        </is>
      </c>
      <c r="B116" t="inlineStr">
        <is>
          <t>Ironbark Turf &amp; Stone</t>
        </is>
      </c>
      <c r="C116" t="inlineStr">
        <is>
          <t>Landscapers</t>
        </is>
      </c>
      <c r="D116" t="inlineStr">
        <is>
          <t>Landscapers</t>
        </is>
      </c>
      <c r="E116" t="inlineStr">
        <is>
          <t>166 High Lane</t>
        </is>
      </c>
      <c r="F116" t="inlineStr">
        <is>
          <t>Oakhurst Vale</t>
        </is>
      </c>
      <c r="G116" t="inlineStr">
        <is>
          <t>+61374765611</t>
        </is>
      </c>
      <c r="H116" t="inlineStr">
        <is>
          <t>(03) 7476 5611</t>
        </is>
      </c>
      <c r="I116" t="inlineStr">
        <is>
          <t>hello@ironbarkturfandstone.example</t>
        </is>
      </c>
      <c r="J116" t="inlineStr">
        <is>
          <t>ironbark-turf-and-stone.example</t>
        </is>
      </c>
      <c r="K116" t="n">
        <v>4.8</v>
      </c>
      <c r="L116" t="n">
        <v>173</v>
      </c>
      <c r="M116" t="inlineStr"/>
      <c r="N116" t="inlineStr">
        <is>
          <t>older</t>
        </is>
      </c>
      <c r="O116" t="inlineStr">
        <is>
          <t>/listing/BV-1111.html</t>
        </is>
      </c>
    </row>
    <row r="117">
      <c r="A117" t="inlineStr">
        <is>
          <t>BV-1112</t>
        </is>
      </c>
      <c r="B117" t="inlineStr">
        <is>
          <t>Saltmarsh Garden Design</t>
        </is>
      </c>
      <c r="C117" t="inlineStr">
        <is>
          <t>Landscapers</t>
        </is>
      </c>
      <c r="D117" t="inlineStr">
        <is>
          <t>Landscapers</t>
        </is>
      </c>
      <c r="E117" t="inlineStr">
        <is>
          <t>78 High Lane</t>
        </is>
      </c>
      <c r="F117" t="inlineStr">
        <is>
          <t>Tallowood</t>
        </is>
      </c>
      <c r="G117" t="inlineStr">
        <is>
          <t>+61354686494</t>
        </is>
      </c>
      <c r="H117" t="inlineStr">
        <is>
          <t>03 5468 6494</t>
        </is>
      </c>
      <c r="I117" t="inlineStr">
        <is>
          <t>hello@saltmarshgardendesign.example</t>
        </is>
      </c>
      <c r="J117" t="inlineStr">
        <is>
          <t>saltmarsh-garden-design.example</t>
        </is>
      </c>
      <c r="L117" t="n">
        <v>0</v>
      </c>
      <c r="M117" t="inlineStr">
        <is>
          <t>no rating</t>
        </is>
      </c>
      <c r="N117" t="inlineStr">
        <is>
          <t>current</t>
        </is>
      </c>
      <c r="O117" t="inlineStr">
        <is>
          <t>/listing/BV-1112.html</t>
        </is>
      </c>
    </row>
    <row r="118">
      <c r="A118" t="inlineStr">
        <is>
          <t>BV-1113</t>
        </is>
      </c>
      <c r="B118" t="inlineStr">
        <is>
          <t>Copperline Landscapes</t>
        </is>
      </c>
      <c r="C118" t="inlineStr">
        <is>
          <t>Landscapers</t>
        </is>
      </c>
      <c r="D118" t="inlineStr">
        <is>
          <t>Landscapers</t>
        </is>
      </c>
      <c r="E118" t="inlineStr">
        <is>
          <t>169 Station Lane</t>
        </is>
      </c>
      <c r="F118" t="inlineStr">
        <is>
          <t>Kestrel Bend</t>
        </is>
      </c>
      <c r="G118" t="inlineStr">
        <is>
          <t>+61361811953</t>
        </is>
      </c>
      <c r="H118" t="inlineStr">
        <is>
          <t>+61 3 6181 1953</t>
        </is>
      </c>
      <c r="I118" t="inlineStr">
        <is>
          <t>hello@copperlinelandscapes.example</t>
        </is>
      </c>
      <c r="J118" t="inlineStr"/>
      <c r="K118" t="n">
        <v>4.9</v>
      </c>
      <c r="L118" t="n">
        <v>37</v>
      </c>
      <c r="M118" t="inlineStr">
        <is>
          <t>no website</t>
        </is>
      </c>
      <c r="N118" t="inlineStr">
        <is>
          <t>current</t>
        </is>
      </c>
      <c r="O118" t="inlineStr">
        <is>
          <t>/listing/BV-1113.html</t>
        </is>
      </c>
    </row>
    <row r="119">
      <c r="A119" t="inlineStr">
        <is>
          <t>BV-1116</t>
        </is>
      </c>
      <c r="B119" t="inlineStr">
        <is>
          <t>Fernhollow Landscapes</t>
        </is>
      </c>
      <c r="C119" t="inlineStr">
        <is>
          <t>Landscapers</t>
        </is>
      </c>
      <c r="D119" t="inlineStr">
        <is>
          <t>Landscapers</t>
        </is>
      </c>
      <c r="E119" t="inlineStr">
        <is>
          <t>174 Church Lane</t>
        </is>
      </c>
      <c r="F119" t="inlineStr">
        <is>
          <t>Brindle Creek</t>
        </is>
      </c>
      <c r="G119" t="inlineStr">
        <is>
          <t>+61397008433</t>
        </is>
      </c>
      <c r="H119" t="inlineStr">
        <is>
          <t>03 9700 8433</t>
        </is>
      </c>
      <c r="I119" t="inlineStr">
        <is>
          <t>hello@fernhollowlandscapes.example</t>
        </is>
      </c>
      <c r="J119" t="inlineStr">
        <is>
          <t>fernhollow-landscapes.example</t>
        </is>
      </c>
      <c r="K119" t="n">
        <v>4.5</v>
      </c>
      <c r="L119" t="n">
        <v>93</v>
      </c>
      <c r="M119" t="inlineStr"/>
      <c r="N119" t="inlineStr">
        <is>
          <t>current</t>
        </is>
      </c>
      <c r="O119" t="inlineStr">
        <is>
          <t>/listing/BV-1116.html</t>
        </is>
      </c>
    </row>
    <row r="120">
      <c r="A120" t="inlineStr">
        <is>
          <t>BV-1117</t>
        </is>
      </c>
      <c r="B120" t="inlineStr">
        <is>
          <t>Silverleaf Garden Design</t>
        </is>
      </c>
      <c r="C120" t="inlineStr">
        <is>
          <t>Landscapers</t>
        </is>
      </c>
      <c r="D120" t="inlineStr">
        <is>
          <t>Landscapers</t>
        </is>
      </c>
      <c r="E120" t="inlineStr">
        <is>
          <t>7 High Lane</t>
        </is>
      </c>
      <c r="F120" t="inlineStr">
        <is>
          <t>Oakhurst Vale</t>
        </is>
      </c>
      <c r="G120" t="inlineStr">
        <is>
          <t>+61361637067</t>
        </is>
      </c>
      <c r="H120" t="inlineStr">
        <is>
          <t>03-6163-7067</t>
        </is>
      </c>
      <c r="I120" t="inlineStr">
        <is>
          <t>hello@silverleafgardendesign.example</t>
        </is>
      </c>
      <c r="J120" t="inlineStr">
        <is>
          <t>silverleaf-garden-design.example</t>
        </is>
      </c>
      <c r="K120" t="n">
        <v>4</v>
      </c>
      <c r="L120" t="n">
        <v>19</v>
      </c>
      <c r="M120" t="inlineStr"/>
      <c r="N120" t="inlineStr">
        <is>
          <t>older</t>
        </is>
      </c>
      <c r="O120" t="inlineStr">
        <is>
          <t>/listing/BV-1117.html</t>
        </is>
      </c>
    </row>
    <row r="121">
      <c r="A121" t="inlineStr">
        <is>
          <t>BV-1118</t>
        </is>
      </c>
      <c r="B121" t="inlineStr">
        <is>
          <t>Ironbark Landscapes</t>
        </is>
      </c>
      <c r="C121" t="inlineStr">
        <is>
          <t>Landscapers</t>
        </is>
      </c>
      <c r="D121" t="inlineStr">
        <is>
          <t>Landscapers</t>
        </is>
      </c>
      <c r="E121" t="inlineStr">
        <is>
          <t>143 High Rd</t>
        </is>
      </c>
      <c r="F121" t="inlineStr">
        <is>
          <t>Brindle Creek</t>
        </is>
      </c>
      <c r="G121" t="inlineStr">
        <is>
          <t>+61354231657</t>
        </is>
      </c>
      <c r="H121" t="inlineStr">
        <is>
          <t>03 5423 1657</t>
        </is>
      </c>
      <c r="I121" t="inlineStr">
        <is>
          <t>hello@ironbarklandscapes.example</t>
        </is>
      </c>
      <c r="J121" t="inlineStr">
        <is>
          <t>ironbark-landscapes.example</t>
        </is>
      </c>
      <c r="K121" t="n">
        <v>4.7</v>
      </c>
      <c r="L121" t="n">
        <v>39</v>
      </c>
      <c r="M121" t="inlineStr"/>
      <c r="N121" t="inlineStr">
        <is>
          <t>current</t>
        </is>
      </c>
      <c r="O121" t="inlineStr">
        <is>
          <t>/listing/BV-1118.html</t>
        </is>
      </c>
    </row>
    <row r="122">
      <c r="A122" t="inlineStr">
        <is>
          <t>BV-1119</t>
        </is>
      </c>
      <c r="B122" t="inlineStr">
        <is>
          <t>Larchmont Garden Design</t>
        </is>
      </c>
      <c r="C122" t="inlineStr">
        <is>
          <t>Landscapers</t>
        </is>
      </c>
      <c r="D122" t="inlineStr">
        <is>
          <t>Landscapers</t>
        </is>
      </c>
      <c r="E122" t="inlineStr">
        <is>
          <t>40 Station St</t>
        </is>
      </c>
      <c r="F122" t="inlineStr">
        <is>
          <t>Wynbrook</t>
        </is>
      </c>
      <c r="G122" t="inlineStr">
        <is>
          <t>+61394564148</t>
        </is>
      </c>
      <c r="H122" t="inlineStr">
        <is>
          <t>0394564148</t>
        </is>
      </c>
      <c r="I122" t="inlineStr">
        <is>
          <t>hello@larchmontgardendesign.example</t>
        </is>
      </c>
      <c r="J122" t="inlineStr">
        <is>
          <t>larchmont-garden-design.example</t>
        </is>
      </c>
      <c r="K122" t="n">
        <v>4.5</v>
      </c>
      <c r="L122" t="n">
        <v>31</v>
      </c>
      <c r="M122" t="inlineStr"/>
      <c r="N122" t="inlineStr">
        <is>
          <t>older</t>
        </is>
      </c>
      <c r="O122" t="inlineStr">
        <is>
          <t>/listing/BV-1119.html</t>
        </is>
      </c>
    </row>
    <row r="123">
      <c r="A123" t="inlineStr">
        <is>
          <t>BV-1120</t>
        </is>
      </c>
      <c r="B123" t="inlineStr">
        <is>
          <t>Bluegum Garden Design</t>
        </is>
      </c>
      <c r="C123" t="inlineStr">
        <is>
          <t>Landscapers</t>
        </is>
      </c>
      <c r="D123" t="inlineStr">
        <is>
          <t>Landscapers</t>
        </is>
      </c>
      <c r="E123" t="inlineStr">
        <is>
          <t>150 Bridge Lane</t>
        </is>
      </c>
      <c r="F123" t="inlineStr">
        <is>
          <t>Kestrel Bend</t>
        </is>
      </c>
      <c r="G123" t="inlineStr">
        <is>
          <t>+61360053138</t>
        </is>
      </c>
      <c r="H123" t="inlineStr">
        <is>
          <t>03-6005-3138</t>
        </is>
      </c>
      <c r="I123" t="inlineStr">
        <is>
          <t>hello@bluegumgardendesign.example</t>
        </is>
      </c>
      <c r="J123" t="inlineStr"/>
      <c r="K123" t="n">
        <v>4.6</v>
      </c>
      <c r="L123" t="n">
        <v>30</v>
      </c>
      <c r="M123" t="inlineStr">
        <is>
          <t>no website</t>
        </is>
      </c>
      <c r="N123" t="inlineStr">
        <is>
          <t>current</t>
        </is>
      </c>
      <c r="O123" t="inlineStr">
        <is>
          <t>/listing/BV-1120.html</t>
        </is>
      </c>
    </row>
    <row r="124">
      <c r="A124" t="inlineStr">
        <is>
          <t>BV-1121</t>
        </is>
      </c>
      <c r="B124" t="inlineStr">
        <is>
          <t>Northgate Garden Design</t>
        </is>
      </c>
      <c r="C124" t="inlineStr">
        <is>
          <t>Landscapers</t>
        </is>
      </c>
      <c r="D124" t="inlineStr">
        <is>
          <t>Landscapers</t>
        </is>
      </c>
      <c r="E124" t="inlineStr">
        <is>
          <t>213 Church Lane</t>
        </is>
      </c>
      <c r="F124" t="inlineStr">
        <is>
          <t>Quarry Hill</t>
        </is>
      </c>
      <c r="G124" t="inlineStr">
        <is>
          <t>+61356606375</t>
        </is>
      </c>
      <c r="H124" t="inlineStr">
        <is>
          <t>+61 3 5660 6375</t>
        </is>
      </c>
      <c r="I124" t="inlineStr">
        <is>
          <t>hello@northgategardendesign.example</t>
        </is>
      </c>
      <c r="J124" t="inlineStr"/>
      <c r="K124" t="n">
        <v>4.2</v>
      </c>
      <c r="L124" t="n">
        <v>15</v>
      </c>
      <c r="M124" t="inlineStr">
        <is>
          <t>no website</t>
        </is>
      </c>
      <c r="N124" t="inlineStr">
        <is>
          <t>current</t>
        </is>
      </c>
      <c r="O124" t="inlineStr">
        <is>
          <t>/listing/BV-1121.html</t>
        </is>
      </c>
    </row>
    <row r="125">
      <c r="A125" t="inlineStr">
        <is>
          <t>BV-1122</t>
        </is>
      </c>
      <c r="B125" t="inlineStr">
        <is>
          <t>Greywattle Landscapes</t>
        </is>
      </c>
      <c r="C125" t="inlineStr">
        <is>
          <t>Landscapers</t>
        </is>
      </c>
      <c r="D125" t="inlineStr">
        <is>
          <t>Landscapers</t>
        </is>
      </c>
      <c r="E125" t="inlineStr">
        <is>
          <t>151 Creek Lane</t>
        </is>
      </c>
      <c r="F125" t="inlineStr">
        <is>
          <t>Kestrel Bend</t>
        </is>
      </c>
      <c r="G125" t="inlineStr">
        <is>
          <t>+61372439610</t>
        </is>
      </c>
      <c r="H125" t="inlineStr">
        <is>
          <t>+61 3 7243 9610</t>
        </is>
      </c>
      <c r="I125" t="inlineStr"/>
      <c r="J125" t="inlineStr">
        <is>
          <t>greywattle-landscapes.example</t>
        </is>
      </c>
      <c r="K125" t="n">
        <v>5</v>
      </c>
      <c r="L125" t="n">
        <v>192</v>
      </c>
      <c r="M125" t="inlineStr">
        <is>
          <t>no email</t>
        </is>
      </c>
      <c r="N125" t="inlineStr">
        <is>
          <t>current</t>
        </is>
      </c>
      <c r="O125" t="inlineStr">
        <is>
          <t>/listing/BV-1122.html</t>
        </is>
      </c>
    </row>
    <row r="126">
      <c r="A126" t="inlineStr">
        <is>
          <t>BV-1123</t>
        </is>
      </c>
      <c r="B126" t="inlineStr">
        <is>
          <t>Highfield Garden Design</t>
        </is>
      </c>
      <c r="C126" t="inlineStr">
        <is>
          <t>Landscapers</t>
        </is>
      </c>
      <c r="D126" t="inlineStr">
        <is>
          <t>Landscapers</t>
        </is>
      </c>
      <c r="E126" t="inlineStr">
        <is>
          <t>224 Station Rd</t>
        </is>
      </c>
      <c r="F126" t="inlineStr">
        <is>
          <t>Brindle Creek</t>
        </is>
      </c>
      <c r="G126" t="inlineStr">
        <is>
          <t>+61386195874</t>
        </is>
      </c>
      <c r="H126" t="inlineStr">
        <is>
          <t>0386195874</t>
        </is>
      </c>
      <c r="I126" t="inlineStr">
        <is>
          <t>hello@highfieldgardendesign.example</t>
        </is>
      </c>
      <c r="J126" t="inlineStr">
        <is>
          <t>highfield-garden-design.example</t>
        </is>
      </c>
      <c r="K126" t="n">
        <v>4.5</v>
      </c>
      <c r="L126" t="n">
        <v>51</v>
      </c>
      <c r="M126" t="inlineStr"/>
      <c r="N126" t="inlineStr">
        <is>
          <t>current</t>
        </is>
      </c>
      <c r="O126" t="inlineStr">
        <is>
          <t>/listing/BV-1123.html</t>
        </is>
      </c>
    </row>
    <row r="127">
      <c r="A127" t="inlineStr">
        <is>
          <t>BV-1124</t>
        </is>
      </c>
      <c r="B127" t="inlineStr">
        <is>
          <t>Fernhollow Turf &amp; Stone</t>
        </is>
      </c>
      <c r="C127" t="inlineStr">
        <is>
          <t>Landscapers</t>
        </is>
      </c>
      <c r="D127" t="inlineStr">
        <is>
          <t>Landscapers</t>
        </is>
      </c>
      <c r="E127" t="inlineStr">
        <is>
          <t>150 Mill Rd</t>
        </is>
      </c>
      <c r="F127" t="inlineStr">
        <is>
          <t>Marrow Flat</t>
        </is>
      </c>
      <c r="G127" t="inlineStr">
        <is>
          <t>+61350737693</t>
        </is>
      </c>
      <c r="H127" t="inlineStr">
        <is>
          <t>+61 3 5073 7693</t>
        </is>
      </c>
      <c r="I127" t="inlineStr">
        <is>
          <t>hello@fernhollowturfandstone.example</t>
        </is>
      </c>
      <c r="J127" t="inlineStr"/>
      <c r="K127" t="n">
        <v>4.3</v>
      </c>
      <c r="L127" t="n">
        <v>9</v>
      </c>
      <c r="M127" t="inlineStr">
        <is>
          <t>no website</t>
        </is>
      </c>
      <c r="N127" t="inlineStr">
        <is>
          <t>older</t>
        </is>
      </c>
      <c r="O127" t="inlineStr">
        <is>
          <t>/listing/BV-1124.html</t>
        </is>
      </c>
    </row>
    <row r="128">
      <c r="A128" t="inlineStr">
        <is>
          <t>BV-1125</t>
        </is>
      </c>
      <c r="B128" t="inlineStr">
        <is>
          <t>Greywattle Turf &amp; Stone</t>
        </is>
      </c>
      <c r="C128" t="inlineStr">
        <is>
          <t>Landscapers</t>
        </is>
      </c>
      <c r="D128" t="inlineStr">
        <is>
          <t>Landscapers</t>
        </is>
      </c>
      <c r="E128" t="inlineStr">
        <is>
          <t>69 Church Rd</t>
        </is>
      </c>
      <c r="F128" t="inlineStr">
        <is>
          <t>Oakhurst Vale</t>
        </is>
      </c>
      <c r="G128" t="inlineStr">
        <is>
          <t>+61359921624</t>
        </is>
      </c>
      <c r="H128" t="inlineStr">
        <is>
          <t>03-5992-1624</t>
        </is>
      </c>
      <c r="I128" t="inlineStr">
        <is>
          <t>hello@greywattleturfandstone.example</t>
        </is>
      </c>
      <c r="J128" t="inlineStr"/>
      <c r="K128" t="n">
        <v>4</v>
      </c>
      <c r="L128" t="n">
        <v>146</v>
      </c>
      <c r="M128" t="inlineStr">
        <is>
          <t>no website</t>
        </is>
      </c>
      <c r="N128" t="inlineStr">
        <is>
          <t>current</t>
        </is>
      </c>
      <c r="O128" t="inlineStr">
        <is>
          <t>/listing/BV-1125.html</t>
        </is>
      </c>
    </row>
    <row r="129">
      <c r="A129" t="inlineStr">
        <is>
          <t>BV-1126</t>
        </is>
      </c>
      <c r="B129" t="inlineStr">
        <is>
          <t>Kookaburra Garden Design</t>
        </is>
      </c>
      <c r="C129" t="inlineStr">
        <is>
          <t>Landscapers</t>
        </is>
      </c>
      <c r="D129" t="inlineStr">
        <is>
          <t>Landscapers</t>
        </is>
      </c>
      <c r="E129" t="inlineStr">
        <is>
          <t>192 Mill Lane</t>
        </is>
      </c>
      <c r="F129" t="inlineStr">
        <is>
          <t>Marrow Flat</t>
        </is>
      </c>
      <c r="G129" t="inlineStr">
        <is>
          <t>+61380071454</t>
        </is>
      </c>
      <c r="H129" t="inlineStr">
        <is>
          <t>0380071454</t>
        </is>
      </c>
      <c r="I129" t="inlineStr">
        <is>
          <t>hello@kookaburragardendesign.example</t>
        </is>
      </c>
      <c r="J129" t="inlineStr">
        <is>
          <t>kookaburra-garden-design.example</t>
        </is>
      </c>
      <c r="K129" t="n">
        <v>3.4</v>
      </c>
      <c r="L129" t="n">
        <v>50</v>
      </c>
      <c r="M129" t="inlineStr"/>
      <c r="N129" t="inlineStr">
        <is>
          <t>current</t>
        </is>
      </c>
      <c r="O129" t="inlineStr">
        <is>
          <t>/listing/BV-1126.html</t>
        </is>
      </c>
    </row>
    <row r="130">
      <c r="A130" t="inlineStr">
        <is>
          <t>BV-1127</t>
        </is>
      </c>
      <c r="B130" t="inlineStr">
        <is>
          <t>Wattlevale Garden Design</t>
        </is>
      </c>
      <c r="C130" t="inlineStr">
        <is>
          <t>Landscapers</t>
        </is>
      </c>
      <c r="D130" t="inlineStr">
        <is>
          <t>Landscapers</t>
        </is>
      </c>
      <c r="E130" t="inlineStr">
        <is>
          <t>10 Station St</t>
        </is>
      </c>
      <c r="F130" t="inlineStr">
        <is>
          <t>Oakhurst Vale</t>
        </is>
      </c>
      <c r="G130" t="inlineStr">
        <is>
          <t>+61387523570</t>
        </is>
      </c>
      <c r="H130" t="inlineStr">
        <is>
          <t>+61 3 8752 3570</t>
        </is>
      </c>
      <c r="I130" t="inlineStr">
        <is>
          <t>hello@wattlevalegardendesign.example</t>
        </is>
      </c>
      <c r="J130" t="inlineStr">
        <is>
          <t>wattlevale-garden-design.example</t>
        </is>
      </c>
      <c r="K130" t="n">
        <v>3.9</v>
      </c>
      <c r="L130" t="n">
        <v>36</v>
      </c>
      <c r="M130" t="inlineStr"/>
      <c r="N130" t="inlineStr">
        <is>
          <t>current</t>
        </is>
      </c>
      <c r="O130" t="inlineStr">
        <is>
          <t>/listing/BV-1127.html</t>
        </is>
      </c>
    </row>
    <row r="131">
      <c r="A131" t="inlineStr">
        <is>
          <t>BV-1128</t>
        </is>
      </c>
      <c r="B131" t="inlineStr">
        <is>
          <t>Larchmont Garden Design</t>
        </is>
      </c>
      <c r="C131" t="inlineStr">
        <is>
          <t>Landscapers</t>
        </is>
      </c>
      <c r="D131" t="inlineStr">
        <is>
          <t>Landscapers</t>
        </is>
      </c>
      <c r="E131" t="inlineStr">
        <is>
          <t>225 Church Lane</t>
        </is>
      </c>
      <c r="F131" t="inlineStr">
        <is>
          <t>Tallowood</t>
        </is>
      </c>
      <c r="G131" t="inlineStr">
        <is>
          <t>+61361061003</t>
        </is>
      </c>
      <c r="H131" t="inlineStr">
        <is>
          <t>03-6106-1003</t>
        </is>
      </c>
      <c r="I131" t="inlineStr">
        <is>
          <t>hello@larchmontgardendesign.example</t>
        </is>
      </c>
      <c r="J131" t="inlineStr"/>
      <c r="K131" t="n">
        <v>4.8</v>
      </c>
      <c r="L131" t="n">
        <v>229</v>
      </c>
      <c r="M131" t="inlineStr">
        <is>
          <t>no website</t>
        </is>
      </c>
      <c r="N131" t="inlineStr">
        <is>
          <t>older</t>
        </is>
      </c>
      <c r="O131" t="inlineStr">
        <is>
          <t>/listing/BV-1128.html</t>
        </is>
      </c>
    </row>
    <row r="132">
      <c r="A132" t="inlineStr">
        <is>
          <t>BV-1129</t>
        </is>
      </c>
      <c r="B132" t="inlineStr">
        <is>
          <t>Greywattle Turf &amp; Stone</t>
        </is>
      </c>
      <c r="C132" t="inlineStr">
        <is>
          <t>Landscapers</t>
        </is>
      </c>
      <c r="D132" t="inlineStr">
        <is>
          <t>Landscapers</t>
        </is>
      </c>
      <c r="E132" t="inlineStr">
        <is>
          <t>182 Mill Lane</t>
        </is>
      </c>
      <c r="F132" t="inlineStr">
        <is>
          <t>Quarry Hill</t>
        </is>
      </c>
      <c r="G132" t="inlineStr">
        <is>
          <t>+61391317448</t>
        </is>
      </c>
      <c r="H132" t="inlineStr">
        <is>
          <t>03-9131-7448</t>
        </is>
      </c>
      <c r="I132" t="inlineStr">
        <is>
          <t>hello@greywattleturfandstone.example</t>
        </is>
      </c>
      <c r="J132" t="inlineStr">
        <is>
          <t>greywattle-turf-and-stone.example</t>
        </is>
      </c>
      <c r="K132" t="n">
        <v>4.1</v>
      </c>
      <c r="L132" t="n">
        <v>193</v>
      </c>
      <c r="M132" t="inlineStr"/>
      <c r="N132" t="inlineStr">
        <is>
          <t>older</t>
        </is>
      </c>
      <c r="O132" t="inlineStr">
        <is>
          <t>/listing/BV-1129.html</t>
        </is>
      </c>
    </row>
    <row r="133">
      <c r="A133" t="inlineStr">
        <is>
          <t>BV-1130</t>
        </is>
      </c>
      <c r="B133" t="inlineStr">
        <is>
          <t>Kookaburra Turf &amp; Stone</t>
        </is>
      </c>
      <c r="C133" t="inlineStr">
        <is>
          <t>Landscapers</t>
        </is>
      </c>
      <c r="D133" t="inlineStr">
        <is>
          <t>Landscapers</t>
        </is>
      </c>
      <c r="E133" t="inlineStr">
        <is>
          <t>129 Church Rd</t>
        </is>
      </c>
      <c r="F133" t="inlineStr">
        <is>
          <t>Quarry Hill</t>
        </is>
      </c>
      <c r="G133" t="inlineStr">
        <is>
          <t>+61370807994</t>
        </is>
      </c>
      <c r="H133" t="inlineStr">
        <is>
          <t>+61 3 7080 7994</t>
        </is>
      </c>
      <c r="I133" t="inlineStr">
        <is>
          <t>hello@kookaburraturfandstone.example</t>
        </is>
      </c>
      <c r="J133" t="inlineStr">
        <is>
          <t>kookaburra-turf-and-stone.example</t>
        </is>
      </c>
      <c r="K133" t="n">
        <v>3.2</v>
      </c>
      <c r="L133" t="n">
        <v>184</v>
      </c>
      <c r="M133" t="inlineStr"/>
      <c r="N133" t="inlineStr">
        <is>
          <t>current</t>
        </is>
      </c>
      <c r="O133" t="inlineStr">
        <is>
          <t>/listing/BV-1130.html</t>
        </is>
      </c>
    </row>
    <row r="134">
      <c r="A134" t="inlineStr">
        <is>
          <t>BV-1131</t>
        </is>
      </c>
      <c r="B134" t="inlineStr">
        <is>
          <t>Silverleaf Landscapes</t>
        </is>
      </c>
      <c r="C134" t="inlineStr">
        <is>
          <t>Landscapers</t>
        </is>
      </c>
      <c r="D134" t="inlineStr">
        <is>
          <t>Landscapers</t>
        </is>
      </c>
      <c r="E134" t="inlineStr">
        <is>
          <t>34 High St</t>
        </is>
      </c>
      <c r="F134" t="inlineStr">
        <is>
          <t>Wynbrook</t>
        </is>
      </c>
      <c r="G134" t="inlineStr">
        <is>
          <t>+61373731782</t>
        </is>
      </c>
      <c r="H134" t="inlineStr">
        <is>
          <t>03-7373-1782</t>
        </is>
      </c>
      <c r="I134" t="inlineStr"/>
      <c r="J134" t="inlineStr"/>
      <c r="K134" t="n">
        <v>4.3</v>
      </c>
      <c r="L134" t="n">
        <v>198</v>
      </c>
      <c r="M134" t="inlineStr">
        <is>
          <t>no email, no website</t>
        </is>
      </c>
      <c r="N134" t="inlineStr">
        <is>
          <t>current</t>
        </is>
      </c>
      <c r="O134" t="inlineStr">
        <is>
          <t>/listing/BV-1131.html</t>
        </is>
      </c>
    </row>
    <row r="135">
      <c r="A135" t="inlineStr">
        <is>
          <t>BV-1132</t>
        </is>
      </c>
      <c r="B135" t="inlineStr">
        <is>
          <t>Redcliff Landscapes</t>
        </is>
      </c>
      <c r="C135" t="inlineStr">
        <is>
          <t>Landscapers</t>
        </is>
      </c>
      <c r="D135" t="inlineStr">
        <is>
          <t>Landscapers</t>
        </is>
      </c>
      <c r="E135" t="inlineStr">
        <is>
          <t>70 Creek Rd</t>
        </is>
      </c>
      <c r="F135" t="inlineStr">
        <is>
          <t>Wynbrook</t>
        </is>
      </c>
      <c r="G135" t="inlineStr">
        <is>
          <t>+61382901211</t>
        </is>
      </c>
      <c r="H135" t="inlineStr">
        <is>
          <t>03-8290-1211</t>
        </is>
      </c>
      <c r="I135" t="inlineStr">
        <is>
          <t>hello@redclifflandscapes.example</t>
        </is>
      </c>
      <c r="J135" t="inlineStr">
        <is>
          <t>redcliff-landscapes.example</t>
        </is>
      </c>
      <c r="K135" t="n">
        <v>3.9</v>
      </c>
      <c r="L135" t="n">
        <v>159</v>
      </c>
      <c r="M135" t="inlineStr"/>
      <c r="N135" t="inlineStr">
        <is>
          <t>older</t>
        </is>
      </c>
      <c r="O135" t="inlineStr">
        <is>
          <t>/listing/BV-1132.html</t>
        </is>
      </c>
    </row>
    <row r="136">
      <c r="A136" t="inlineStr">
        <is>
          <t>BV-1133</t>
        </is>
      </c>
      <c r="B136" t="inlineStr">
        <is>
          <t>Emberly Turf &amp; Stone</t>
        </is>
      </c>
      <c r="C136" t="inlineStr">
        <is>
          <t>Landscapers</t>
        </is>
      </c>
      <c r="D136" t="inlineStr">
        <is>
          <t>Landscapers</t>
        </is>
      </c>
      <c r="E136" t="inlineStr">
        <is>
          <t>2 Station St</t>
        </is>
      </c>
      <c r="F136" t="inlineStr">
        <is>
          <t>Marrow Flat</t>
        </is>
      </c>
      <c r="G136" t="inlineStr">
        <is>
          <t>+61367133758</t>
        </is>
      </c>
      <c r="H136" t="inlineStr">
        <is>
          <t>+61 3 6713 3758</t>
        </is>
      </c>
      <c r="I136" t="inlineStr"/>
      <c r="J136" t="inlineStr"/>
      <c r="K136" t="n">
        <v>3.5</v>
      </c>
      <c r="L136" t="n">
        <v>228</v>
      </c>
      <c r="M136" t="inlineStr">
        <is>
          <t>no email, no website</t>
        </is>
      </c>
      <c r="N136" t="inlineStr">
        <is>
          <t>older</t>
        </is>
      </c>
      <c r="O136" t="inlineStr">
        <is>
          <t>/listing/BV-1133.html</t>
        </is>
      </c>
    </row>
    <row r="137">
      <c r="A137" t="inlineStr">
        <is>
          <t>BV-1135</t>
        </is>
      </c>
      <c r="B137" t="inlineStr">
        <is>
          <t>Bluegum Car Care</t>
        </is>
      </c>
      <c r="C137" t="inlineStr">
        <is>
          <t>Mechanics</t>
        </is>
      </c>
      <c r="D137" t="inlineStr">
        <is>
          <t>Landscapers; Mechanics</t>
        </is>
      </c>
      <c r="E137" t="inlineStr">
        <is>
          <t>118 High Lane</t>
        </is>
      </c>
      <c r="F137" t="inlineStr">
        <is>
          <t>Tallowood</t>
        </is>
      </c>
      <c r="G137" t="inlineStr">
        <is>
          <t>+61394937260</t>
        </is>
      </c>
      <c r="H137" t="inlineStr">
        <is>
          <t>03 9493 7260</t>
        </is>
      </c>
      <c r="I137" t="inlineStr">
        <is>
          <t>hello@bluegumcarcare.example</t>
        </is>
      </c>
      <c r="J137" t="inlineStr">
        <is>
          <t>bluegum-car-care.example</t>
        </is>
      </c>
      <c r="L137" t="n">
        <v>0</v>
      </c>
      <c r="M137" t="inlineStr">
        <is>
          <t>no rating</t>
        </is>
      </c>
      <c r="N137" t="inlineStr">
        <is>
          <t>older</t>
        </is>
      </c>
      <c r="O137" t="inlineStr">
        <is>
          <t>/listing/BV-1135.html</t>
        </is>
      </c>
    </row>
    <row r="138">
      <c r="A138" t="inlineStr">
        <is>
          <t>BV-1134</t>
        </is>
      </c>
      <c r="B138" t="inlineStr">
        <is>
          <t>Wattlevale Auto Repairs</t>
        </is>
      </c>
      <c r="C138" t="inlineStr">
        <is>
          <t>Mechanics</t>
        </is>
      </c>
      <c r="D138" t="inlineStr">
        <is>
          <t>Mechanics</t>
        </is>
      </c>
      <c r="E138" t="inlineStr">
        <is>
          <t>6 Church Rd</t>
        </is>
      </c>
      <c r="F138" t="inlineStr">
        <is>
          <t>Tallowood</t>
        </is>
      </c>
      <c r="G138" t="inlineStr">
        <is>
          <t>+61370589235</t>
        </is>
      </c>
      <c r="H138" t="inlineStr">
        <is>
          <t>03-7058-9235</t>
        </is>
      </c>
      <c r="I138" t="inlineStr"/>
      <c r="J138" t="inlineStr">
        <is>
          <t>wattlevale-auto-repairs.example</t>
        </is>
      </c>
      <c r="K138" t="n">
        <v>4.9</v>
      </c>
      <c r="L138" t="n">
        <v>191</v>
      </c>
      <c r="M138" t="inlineStr">
        <is>
          <t>no email</t>
        </is>
      </c>
      <c r="N138" t="inlineStr">
        <is>
          <t>current</t>
        </is>
      </c>
      <c r="O138" t="inlineStr">
        <is>
          <t>/listing/BV-1134.html</t>
        </is>
      </c>
    </row>
    <row r="139">
      <c r="A139" t="inlineStr">
        <is>
          <t>BV-1136</t>
        </is>
      </c>
      <c r="B139" t="inlineStr">
        <is>
          <t>Emberly Motors</t>
        </is>
      </c>
      <c r="C139" t="inlineStr">
        <is>
          <t>Mechanics</t>
        </is>
      </c>
      <c r="D139" t="inlineStr">
        <is>
          <t>Mechanics</t>
        </is>
      </c>
      <c r="E139" t="inlineStr">
        <is>
          <t>216 Station Lane</t>
        </is>
      </c>
      <c r="F139" t="inlineStr">
        <is>
          <t>Wynbrook</t>
        </is>
      </c>
      <c r="G139" t="inlineStr">
        <is>
          <t>+61373673906</t>
        </is>
      </c>
      <c r="H139" t="inlineStr">
        <is>
          <t>0373673906</t>
        </is>
      </c>
      <c r="I139" t="inlineStr">
        <is>
          <t>hello@emberlymotors.example</t>
        </is>
      </c>
      <c r="J139" t="inlineStr">
        <is>
          <t>emberly-motors.example</t>
        </is>
      </c>
      <c r="K139" t="n">
        <v>3.7</v>
      </c>
      <c r="L139" t="n">
        <v>111</v>
      </c>
      <c r="M139" t="inlineStr"/>
      <c r="N139" t="inlineStr">
        <is>
          <t>current</t>
        </is>
      </c>
      <c r="O139" t="inlineStr">
        <is>
          <t>/listing/BV-1136.html</t>
        </is>
      </c>
    </row>
    <row r="140">
      <c r="A140" t="inlineStr">
        <is>
          <t>BV-1137</t>
        </is>
      </c>
      <c r="B140" t="inlineStr">
        <is>
          <t>Northgate Motors</t>
        </is>
      </c>
      <c r="C140" t="inlineStr">
        <is>
          <t>Mechanics</t>
        </is>
      </c>
      <c r="D140" t="inlineStr">
        <is>
          <t>Mechanics</t>
        </is>
      </c>
      <c r="E140" t="inlineStr">
        <is>
          <t>221 High St</t>
        </is>
      </c>
      <c r="F140" t="inlineStr">
        <is>
          <t>Quarry Hill</t>
        </is>
      </c>
      <c r="G140" t="inlineStr">
        <is>
          <t>+61395097606</t>
        </is>
      </c>
      <c r="H140" t="inlineStr">
        <is>
          <t>03-9509-7606</t>
        </is>
      </c>
      <c r="I140" t="inlineStr"/>
      <c r="J140" t="inlineStr">
        <is>
          <t>northgate-motors.example</t>
        </is>
      </c>
      <c r="K140" t="n">
        <v>3.5</v>
      </c>
      <c r="L140" t="n">
        <v>175</v>
      </c>
      <c r="M140" t="inlineStr">
        <is>
          <t>no email</t>
        </is>
      </c>
      <c r="N140" t="inlineStr">
        <is>
          <t>current</t>
        </is>
      </c>
      <c r="O140" t="inlineStr">
        <is>
          <t>/listing/BV-1137.html</t>
        </is>
      </c>
    </row>
    <row r="141">
      <c r="A141" t="inlineStr">
        <is>
          <t>BV-1138</t>
        </is>
      </c>
      <c r="B141" t="inlineStr">
        <is>
          <t>Riverstone Auto Repairs</t>
        </is>
      </c>
      <c r="C141" t="inlineStr">
        <is>
          <t>Mechanics</t>
        </is>
      </c>
      <c r="D141" t="inlineStr">
        <is>
          <t>Mechanics</t>
        </is>
      </c>
      <c r="E141" t="inlineStr">
        <is>
          <t>32 Station Rd</t>
        </is>
      </c>
      <c r="F141" t="inlineStr">
        <is>
          <t>Oakhurst Vale</t>
        </is>
      </c>
      <c r="G141" t="inlineStr">
        <is>
          <t>+61390314230</t>
        </is>
      </c>
      <c r="H141" t="inlineStr">
        <is>
          <t>+61 3 9031 4230</t>
        </is>
      </c>
      <c r="I141" t="inlineStr">
        <is>
          <t>hello@riverstoneautorepairs.example</t>
        </is>
      </c>
      <c r="J141" t="inlineStr">
        <is>
          <t>riverstone-auto-repairs.example</t>
        </is>
      </c>
      <c r="K141" t="n">
        <v>4.6</v>
      </c>
      <c r="L141" t="n">
        <v>224</v>
      </c>
      <c r="M141" t="inlineStr"/>
      <c r="N141" t="inlineStr">
        <is>
          <t>current</t>
        </is>
      </c>
      <c r="O141" t="inlineStr">
        <is>
          <t>/listing/BV-1138.html</t>
        </is>
      </c>
    </row>
    <row r="142">
      <c r="A142" t="inlineStr">
        <is>
          <t>BV-1139</t>
        </is>
      </c>
      <c r="B142" t="inlineStr">
        <is>
          <t>Redcliff Motors</t>
        </is>
      </c>
      <c r="C142" t="inlineStr">
        <is>
          <t>Mechanics</t>
        </is>
      </c>
      <c r="D142" t="inlineStr">
        <is>
          <t>Mechanics</t>
        </is>
      </c>
      <c r="E142" t="inlineStr">
        <is>
          <t>237 Church Rd</t>
        </is>
      </c>
      <c r="F142" t="inlineStr">
        <is>
          <t>Kestrel Bend</t>
        </is>
      </c>
      <c r="G142" t="inlineStr">
        <is>
          <t>+61356652162</t>
        </is>
      </c>
      <c r="H142" t="inlineStr">
        <is>
          <t>0356652162</t>
        </is>
      </c>
      <c r="I142" t="inlineStr"/>
      <c r="J142" t="inlineStr">
        <is>
          <t>redcliff-motors.example</t>
        </is>
      </c>
      <c r="K142" t="n">
        <v>4.5</v>
      </c>
      <c r="L142" t="n">
        <v>114</v>
      </c>
      <c r="M142" t="inlineStr">
        <is>
          <t>no email</t>
        </is>
      </c>
      <c r="N142" t="inlineStr">
        <is>
          <t>older</t>
        </is>
      </c>
      <c r="O142" t="inlineStr">
        <is>
          <t>/listing/BV-1139.html</t>
        </is>
      </c>
    </row>
    <row r="143">
      <c r="A143" t="inlineStr">
        <is>
          <t>BV-1140</t>
        </is>
      </c>
      <c r="B143" t="inlineStr">
        <is>
          <t>Greywattle Auto Repairs</t>
        </is>
      </c>
      <c r="C143" t="inlineStr">
        <is>
          <t>Mechanics</t>
        </is>
      </c>
      <c r="D143" t="inlineStr">
        <is>
          <t>Mechanics</t>
        </is>
      </c>
      <c r="E143" t="inlineStr">
        <is>
          <t>187 High Lane</t>
        </is>
      </c>
      <c r="F143" t="inlineStr">
        <is>
          <t>Marrow Flat</t>
        </is>
      </c>
      <c r="G143" t="inlineStr">
        <is>
          <t>+61385984003</t>
        </is>
      </c>
      <c r="H143" t="inlineStr">
        <is>
          <t>0385984003</t>
        </is>
      </c>
      <c r="I143" t="inlineStr">
        <is>
          <t>hello@greywattleautorepairs.example</t>
        </is>
      </c>
      <c r="J143" t="inlineStr">
        <is>
          <t>greywattle-auto-repairs.example</t>
        </is>
      </c>
      <c r="K143" t="n">
        <v>4</v>
      </c>
      <c r="L143" t="n">
        <v>24</v>
      </c>
      <c r="M143" t="inlineStr"/>
      <c r="N143" t="inlineStr">
        <is>
          <t>current</t>
        </is>
      </c>
      <c r="O143" t="inlineStr">
        <is>
          <t>/listing/BV-1140.html</t>
        </is>
      </c>
    </row>
    <row r="144">
      <c r="A144" t="inlineStr">
        <is>
          <t>BV-1141</t>
        </is>
      </c>
      <c r="B144" t="inlineStr">
        <is>
          <t>Northgate Auto Repairs</t>
        </is>
      </c>
      <c r="C144" t="inlineStr">
        <is>
          <t>Mechanics</t>
        </is>
      </c>
      <c r="D144" t="inlineStr">
        <is>
          <t>Mechanics</t>
        </is>
      </c>
      <c r="E144" t="inlineStr">
        <is>
          <t>95 High St</t>
        </is>
      </c>
      <c r="F144" t="inlineStr">
        <is>
          <t>Brindle Creek</t>
        </is>
      </c>
      <c r="G144" t="inlineStr">
        <is>
          <t>+61350125136</t>
        </is>
      </c>
      <c r="H144" t="inlineStr">
        <is>
          <t>03 5012 5136</t>
        </is>
      </c>
      <c r="I144" t="inlineStr"/>
      <c r="J144" t="inlineStr">
        <is>
          <t>northgate-auto-repairs.example</t>
        </is>
      </c>
      <c r="L144" t="n">
        <v>0</v>
      </c>
      <c r="M144" t="inlineStr">
        <is>
          <t>no email, no rating</t>
        </is>
      </c>
      <c r="N144" t="inlineStr">
        <is>
          <t>current</t>
        </is>
      </c>
      <c r="O144" t="inlineStr">
        <is>
          <t>/listing/BV-1141.html</t>
        </is>
      </c>
    </row>
    <row r="145">
      <c r="A145" t="inlineStr">
        <is>
          <t>BV-1142</t>
        </is>
      </c>
      <c r="B145" t="inlineStr">
        <is>
          <t>Copperline Auto Repairs</t>
        </is>
      </c>
      <c r="C145" t="inlineStr">
        <is>
          <t>Mechanics</t>
        </is>
      </c>
      <c r="D145" t="inlineStr">
        <is>
          <t>Mechanics</t>
        </is>
      </c>
      <c r="E145" t="inlineStr">
        <is>
          <t>126 High Lane</t>
        </is>
      </c>
      <c r="F145" t="inlineStr">
        <is>
          <t>Tallowood</t>
        </is>
      </c>
      <c r="G145" t="inlineStr">
        <is>
          <t>+61351133825</t>
        </is>
      </c>
      <c r="H145" t="inlineStr">
        <is>
          <t>03 5113 3825</t>
        </is>
      </c>
      <c r="I145" t="inlineStr">
        <is>
          <t>hello@copperlineautorepairs.example</t>
        </is>
      </c>
      <c r="J145" t="inlineStr">
        <is>
          <t>copperline-auto-repairs.example</t>
        </is>
      </c>
      <c r="K145" t="n">
        <v>4</v>
      </c>
      <c r="L145" t="n">
        <v>57</v>
      </c>
      <c r="M145" t="inlineStr"/>
      <c r="N145" t="inlineStr">
        <is>
          <t>older</t>
        </is>
      </c>
      <c r="O145" t="inlineStr">
        <is>
          <t>/listing/BV-1142.html</t>
        </is>
      </c>
    </row>
    <row r="146">
      <c r="A146" t="inlineStr">
        <is>
          <t>BV-1143</t>
        </is>
      </c>
      <c r="B146" t="inlineStr">
        <is>
          <t>Ironbark Auto Repairs</t>
        </is>
      </c>
      <c r="C146" t="inlineStr">
        <is>
          <t>Mechanics</t>
        </is>
      </c>
      <c r="D146" t="inlineStr">
        <is>
          <t>Mechanics</t>
        </is>
      </c>
      <c r="E146" t="inlineStr">
        <is>
          <t>70 Station Lane</t>
        </is>
      </c>
      <c r="F146" t="inlineStr">
        <is>
          <t>Oakhurst Vale</t>
        </is>
      </c>
      <c r="G146" t="inlineStr">
        <is>
          <t>+61379793788</t>
        </is>
      </c>
      <c r="H146" t="inlineStr">
        <is>
          <t>03 7979 3788</t>
        </is>
      </c>
      <c r="I146" t="inlineStr">
        <is>
          <t>hello@ironbarkautorepairs.example</t>
        </is>
      </c>
      <c r="J146" t="inlineStr"/>
      <c r="K146" t="n">
        <v>3.8</v>
      </c>
      <c r="L146" t="n">
        <v>232</v>
      </c>
      <c r="M146" t="inlineStr">
        <is>
          <t>no website</t>
        </is>
      </c>
      <c r="N146" t="inlineStr">
        <is>
          <t>current</t>
        </is>
      </c>
      <c r="O146" t="inlineStr">
        <is>
          <t>/listing/BV-1143.html</t>
        </is>
      </c>
    </row>
    <row r="147">
      <c r="A147" t="inlineStr">
        <is>
          <t>BV-1144</t>
        </is>
      </c>
      <c r="B147" t="inlineStr">
        <is>
          <t>Highfield Motors</t>
        </is>
      </c>
      <c r="C147" t="inlineStr">
        <is>
          <t>Mechanics</t>
        </is>
      </c>
      <c r="D147" t="inlineStr">
        <is>
          <t>Mechanics</t>
        </is>
      </c>
      <c r="E147" t="inlineStr">
        <is>
          <t>54 Church Lane</t>
        </is>
      </c>
      <c r="F147" t="inlineStr">
        <is>
          <t>Quarry Hill</t>
        </is>
      </c>
      <c r="G147" t="inlineStr">
        <is>
          <t>+61371662256</t>
        </is>
      </c>
      <c r="H147" t="inlineStr">
        <is>
          <t>0371662256</t>
        </is>
      </c>
      <c r="I147" t="inlineStr">
        <is>
          <t>hello@highfieldmotors.example</t>
        </is>
      </c>
      <c r="J147" t="inlineStr">
        <is>
          <t>highfield-motors.example</t>
        </is>
      </c>
      <c r="K147" t="n">
        <v>3.6</v>
      </c>
      <c r="L147" t="n">
        <v>90</v>
      </c>
      <c r="M147" t="inlineStr"/>
      <c r="N147" t="inlineStr">
        <is>
          <t>current</t>
        </is>
      </c>
      <c r="O147" t="inlineStr">
        <is>
          <t>/listing/BV-1144.html</t>
        </is>
      </c>
    </row>
    <row r="148">
      <c r="A148" t="inlineStr">
        <is>
          <t>BV-1145</t>
        </is>
      </c>
      <c r="B148" t="inlineStr">
        <is>
          <t>Ironbark Auto Repairs</t>
        </is>
      </c>
      <c r="C148" t="inlineStr">
        <is>
          <t>Mechanics</t>
        </is>
      </c>
      <c r="D148" t="inlineStr">
        <is>
          <t>Mechanics</t>
        </is>
      </c>
      <c r="E148" t="inlineStr">
        <is>
          <t>141 Creek Lane</t>
        </is>
      </c>
      <c r="F148" t="inlineStr">
        <is>
          <t>Kestrel Bend</t>
        </is>
      </c>
      <c r="G148" t="inlineStr">
        <is>
          <t>+61392437038</t>
        </is>
      </c>
      <c r="H148" t="inlineStr">
        <is>
          <t>(03) 9243 7038</t>
        </is>
      </c>
      <c r="I148" t="inlineStr">
        <is>
          <t>hello@ironbarkautorepairs.example</t>
        </is>
      </c>
      <c r="J148" t="inlineStr">
        <is>
          <t>ironbark-auto-repairs.example</t>
        </is>
      </c>
      <c r="K148" t="n">
        <v>3.5</v>
      </c>
      <c r="L148" t="n">
        <v>101</v>
      </c>
      <c r="M148" t="inlineStr"/>
      <c r="N148" t="inlineStr">
        <is>
          <t>current</t>
        </is>
      </c>
      <c r="O148" t="inlineStr">
        <is>
          <t>/listing/BV-1145.html</t>
        </is>
      </c>
    </row>
    <row r="149">
      <c r="A149" t="inlineStr">
        <is>
          <t>BV-1146</t>
        </is>
      </c>
      <c r="B149" t="inlineStr">
        <is>
          <t>Greywattle Car Care</t>
        </is>
      </c>
      <c r="C149" t="inlineStr">
        <is>
          <t>Mechanics</t>
        </is>
      </c>
      <c r="D149" t="inlineStr">
        <is>
          <t>Mechanics</t>
        </is>
      </c>
      <c r="E149" t="inlineStr">
        <is>
          <t>223 Station St</t>
        </is>
      </c>
      <c r="F149" t="inlineStr">
        <is>
          <t>Marrow Flat</t>
        </is>
      </c>
      <c r="G149" t="inlineStr">
        <is>
          <t>+61381989499</t>
        </is>
      </c>
      <c r="H149" t="inlineStr">
        <is>
          <t>+61 3 8198 9499</t>
        </is>
      </c>
      <c r="I149" t="inlineStr">
        <is>
          <t>hello@greywattlecarcare.example</t>
        </is>
      </c>
      <c r="J149" t="inlineStr">
        <is>
          <t>greywattle-car-care.example</t>
        </is>
      </c>
      <c r="K149" t="n">
        <v>3.5</v>
      </c>
      <c r="L149" t="n">
        <v>124</v>
      </c>
      <c r="M149" t="inlineStr"/>
      <c r="N149" t="inlineStr">
        <is>
          <t>current</t>
        </is>
      </c>
      <c r="O149" t="inlineStr">
        <is>
          <t>/listing/BV-1146.html</t>
        </is>
      </c>
    </row>
    <row r="150">
      <c r="A150" t="inlineStr">
        <is>
          <t>BV-1147</t>
        </is>
      </c>
      <c r="B150" t="inlineStr">
        <is>
          <t>Emberly Car Care</t>
        </is>
      </c>
      <c r="C150" t="inlineStr">
        <is>
          <t>Mechanics</t>
        </is>
      </c>
      <c r="D150" t="inlineStr">
        <is>
          <t>Mechanics</t>
        </is>
      </c>
      <c r="E150" t="inlineStr">
        <is>
          <t>163 Creek St</t>
        </is>
      </c>
      <c r="F150" t="inlineStr">
        <is>
          <t>Kestrel Bend</t>
        </is>
      </c>
      <c r="G150" t="inlineStr">
        <is>
          <t>+61368068002</t>
        </is>
      </c>
      <c r="H150" t="inlineStr">
        <is>
          <t>03 6806 8002</t>
        </is>
      </c>
      <c r="I150" t="inlineStr">
        <is>
          <t>hello@emberlycarcare.example</t>
        </is>
      </c>
      <c r="J150" t="inlineStr">
        <is>
          <t>emberly-car-care.example</t>
        </is>
      </c>
      <c r="K150" t="n">
        <v>3.8</v>
      </c>
      <c r="L150" t="n">
        <v>209</v>
      </c>
      <c r="M150" t="inlineStr"/>
      <c r="N150" t="inlineStr">
        <is>
          <t>current</t>
        </is>
      </c>
      <c r="O150" t="inlineStr">
        <is>
          <t>/listing/BV-1147.html</t>
        </is>
      </c>
    </row>
    <row r="151">
      <c r="A151" t="inlineStr">
        <is>
          <t>BV-1148</t>
        </is>
      </c>
      <c r="B151" t="inlineStr">
        <is>
          <t>Wattlevale Car Care</t>
        </is>
      </c>
      <c r="C151" t="inlineStr">
        <is>
          <t>Mechanics</t>
        </is>
      </c>
      <c r="D151" t="inlineStr">
        <is>
          <t>Mechanics</t>
        </is>
      </c>
      <c r="E151" t="inlineStr">
        <is>
          <t>188 Creek Rd</t>
        </is>
      </c>
      <c r="F151" t="inlineStr">
        <is>
          <t>Tallowood</t>
        </is>
      </c>
      <c r="G151" t="inlineStr">
        <is>
          <t>+61396215154</t>
        </is>
      </c>
      <c r="H151" t="inlineStr">
        <is>
          <t>0396215154</t>
        </is>
      </c>
      <c r="I151" t="inlineStr">
        <is>
          <t>hello@wattlevalecarcare.example</t>
        </is>
      </c>
      <c r="J151" t="inlineStr"/>
      <c r="K151" t="n">
        <v>4.7</v>
      </c>
      <c r="L151" t="n">
        <v>130</v>
      </c>
      <c r="M151" t="inlineStr">
        <is>
          <t>no website</t>
        </is>
      </c>
      <c r="N151" t="inlineStr">
        <is>
          <t>older</t>
        </is>
      </c>
      <c r="O151" t="inlineStr">
        <is>
          <t>/listing/BV-1148.html</t>
        </is>
      </c>
    </row>
    <row r="152">
      <c r="A152" t="inlineStr">
        <is>
          <t>BV-1149</t>
        </is>
      </c>
      <c r="B152" t="inlineStr">
        <is>
          <t>Silverleaf Car Care</t>
        </is>
      </c>
      <c r="C152" t="inlineStr">
        <is>
          <t>Mechanics</t>
        </is>
      </c>
      <c r="D152" t="inlineStr">
        <is>
          <t>Mechanics</t>
        </is>
      </c>
      <c r="E152" t="inlineStr">
        <is>
          <t>99 Bridge Rd</t>
        </is>
      </c>
      <c r="F152" t="inlineStr">
        <is>
          <t>Tallowood</t>
        </is>
      </c>
      <c r="G152" t="inlineStr">
        <is>
          <t>+61388666974</t>
        </is>
      </c>
      <c r="H152" t="inlineStr">
        <is>
          <t>+61 3 8866 6974</t>
        </is>
      </c>
      <c r="I152" t="inlineStr">
        <is>
          <t>hello@silverleafcarcare.example</t>
        </is>
      </c>
      <c r="J152" t="inlineStr">
        <is>
          <t>silverleaf-car-care.example</t>
        </is>
      </c>
      <c r="K152" t="n">
        <v>4</v>
      </c>
      <c r="L152" t="n">
        <v>79</v>
      </c>
      <c r="M152" t="inlineStr"/>
      <c r="N152" t="inlineStr">
        <is>
          <t>current</t>
        </is>
      </c>
      <c r="O152" t="inlineStr">
        <is>
          <t>/listing/BV-1149.html</t>
        </is>
      </c>
    </row>
    <row r="153">
      <c r="A153" t="inlineStr">
        <is>
          <t>BV-1150</t>
        </is>
      </c>
      <c r="B153" t="inlineStr">
        <is>
          <t>Northgate Car Care</t>
        </is>
      </c>
      <c r="C153" t="inlineStr">
        <is>
          <t>Mechanics</t>
        </is>
      </c>
      <c r="D153" t="inlineStr">
        <is>
          <t>Mechanics</t>
        </is>
      </c>
      <c r="E153" t="inlineStr">
        <is>
          <t>175 High Rd</t>
        </is>
      </c>
      <c r="F153" t="inlineStr">
        <is>
          <t>Marrow Flat</t>
        </is>
      </c>
      <c r="G153" t="inlineStr">
        <is>
          <t>+61368049839</t>
        </is>
      </c>
      <c r="H153" t="inlineStr">
        <is>
          <t>(03) 6804 9839</t>
        </is>
      </c>
      <c r="I153" t="inlineStr">
        <is>
          <t>hello@northgatecarcare.example</t>
        </is>
      </c>
      <c r="J153" t="inlineStr"/>
      <c r="K153" t="n">
        <v>3.5</v>
      </c>
      <c r="L153" t="n">
        <v>157</v>
      </c>
      <c r="M153" t="inlineStr">
        <is>
          <t>no website</t>
        </is>
      </c>
      <c r="N153" t="inlineStr">
        <is>
          <t>current</t>
        </is>
      </c>
      <c r="O153" t="inlineStr">
        <is>
          <t>/listing/BV-1150.html</t>
        </is>
      </c>
    </row>
    <row r="154">
      <c r="A154" t="inlineStr">
        <is>
          <t>BV-1151</t>
        </is>
      </c>
      <c r="B154" t="inlineStr">
        <is>
          <t>Ironbark Car Care</t>
        </is>
      </c>
      <c r="C154" t="inlineStr">
        <is>
          <t>Mechanics</t>
        </is>
      </c>
      <c r="D154" t="inlineStr">
        <is>
          <t>Mechanics</t>
        </is>
      </c>
      <c r="E154" t="inlineStr">
        <is>
          <t>90 Creek Lane</t>
        </is>
      </c>
      <c r="F154" t="inlineStr">
        <is>
          <t>Tallowood</t>
        </is>
      </c>
      <c r="G154" t="inlineStr">
        <is>
          <t>+61379258606</t>
        </is>
      </c>
      <c r="H154" t="inlineStr">
        <is>
          <t>0379258606</t>
        </is>
      </c>
      <c r="I154" t="inlineStr">
        <is>
          <t>hello@ironbarkcarcare.example</t>
        </is>
      </c>
      <c r="J154" t="inlineStr"/>
      <c r="K154" t="n">
        <v>3.7</v>
      </c>
      <c r="L154" t="n">
        <v>133</v>
      </c>
      <c r="M154" t="inlineStr">
        <is>
          <t>no website</t>
        </is>
      </c>
      <c r="N154" t="inlineStr">
        <is>
          <t>current</t>
        </is>
      </c>
      <c r="O154" t="inlineStr">
        <is>
          <t>/listing/BV-1151.html</t>
        </is>
      </c>
    </row>
    <row r="155">
      <c r="A155" t="inlineStr">
        <is>
          <t>BV-1152</t>
        </is>
      </c>
      <c r="B155" t="inlineStr">
        <is>
          <t>Redcliff Car Care</t>
        </is>
      </c>
      <c r="C155" t="inlineStr">
        <is>
          <t>Mechanics</t>
        </is>
      </c>
      <c r="D155" t="inlineStr">
        <is>
          <t>Mechanics</t>
        </is>
      </c>
      <c r="E155" t="inlineStr">
        <is>
          <t>10 Church Lane</t>
        </is>
      </c>
      <c r="F155" t="inlineStr">
        <is>
          <t>Brindle Creek</t>
        </is>
      </c>
      <c r="G155" t="inlineStr">
        <is>
          <t>+61392798077</t>
        </is>
      </c>
      <c r="H155" t="inlineStr">
        <is>
          <t>+61 3 9279 8077</t>
        </is>
      </c>
      <c r="I155" t="inlineStr">
        <is>
          <t>hello@redcliffcarcare.example</t>
        </is>
      </c>
      <c r="J155" t="inlineStr"/>
      <c r="K155" t="n">
        <v>4.2</v>
      </c>
      <c r="L155" t="n">
        <v>206</v>
      </c>
      <c r="M155" t="inlineStr">
        <is>
          <t>no website</t>
        </is>
      </c>
      <c r="N155" t="inlineStr">
        <is>
          <t>older</t>
        </is>
      </c>
      <c r="O155" t="inlineStr">
        <is>
          <t>/listing/BV-1152.html</t>
        </is>
      </c>
    </row>
    <row r="156">
      <c r="A156" t="inlineStr">
        <is>
          <t>BV-1154</t>
        </is>
      </c>
      <c r="B156" t="inlineStr">
        <is>
          <t>Silverleaf Motors</t>
        </is>
      </c>
      <c r="C156" t="inlineStr">
        <is>
          <t>Mechanics</t>
        </is>
      </c>
      <c r="D156" t="inlineStr">
        <is>
          <t>Mechanics</t>
        </is>
      </c>
      <c r="E156" t="inlineStr">
        <is>
          <t>89 Church Rd</t>
        </is>
      </c>
      <c r="F156" t="inlineStr">
        <is>
          <t>Kestrel Bend</t>
        </is>
      </c>
      <c r="G156" t="inlineStr">
        <is>
          <t>+61366068297</t>
        </is>
      </c>
      <c r="H156" t="inlineStr">
        <is>
          <t>+61 3 6606 8297</t>
        </is>
      </c>
      <c r="I156" t="inlineStr">
        <is>
          <t>hello@silverleafmotors.example</t>
        </is>
      </c>
      <c r="J156" t="inlineStr">
        <is>
          <t>silverleaf-motors.example</t>
        </is>
      </c>
      <c r="K156" t="n">
        <v>4.6</v>
      </c>
      <c r="L156" t="n">
        <v>113</v>
      </c>
      <c r="M156" t="inlineStr"/>
      <c r="N156" t="inlineStr">
        <is>
          <t>current</t>
        </is>
      </c>
      <c r="O156" t="inlineStr">
        <is>
          <t>/listing/BV-1154.html</t>
        </is>
      </c>
    </row>
    <row r="157">
      <c r="A157" t="inlineStr">
        <is>
          <t>BV-1156</t>
        </is>
      </c>
      <c r="B157" t="inlineStr">
        <is>
          <t>Emberly Motors</t>
        </is>
      </c>
      <c r="C157" t="inlineStr">
        <is>
          <t>Mechanics</t>
        </is>
      </c>
      <c r="D157" t="inlineStr">
        <is>
          <t>Mechanics</t>
        </is>
      </c>
      <c r="E157" t="inlineStr">
        <is>
          <t>178 Mill St</t>
        </is>
      </c>
      <c r="F157" t="inlineStr">
        <is>
          <t>Oakhurst Vale</t>
        </is>
      </c>
      <c r="G157" t="inlineStr">
        <is>
          <t>+61390918036</t>
        </is>
      </c>
      <c r="H157" t="inlineStr">
        <is>
          <t>(03) 9091 8036</t>
        </is>
      </c>
      <c r="I157" t="inlineStr">
        <is>
          <t>hello@emberlymotors.example</t>
        </is>
      </c>
      <c r="J157" t="inlineStr">
        <is>
          <t>emberly-motors.example</t>
        </is>
      </c>
      <c r="K157" t="n">
        <v>3.4</v>
      </c>
      <c r="L157" t="n">
        <v>125</v>
      </c>
      <c r="M157" t="inlineStr"/>
      <c r="N157" t="inlineStr">
        <is>
          <t>older</t>
        </is>
      </c>
      <c r="O157" t="inlineStr">
        <is>
          <t>/listing/BV-1156.html</t>
        </is>
      </c>
    </row>
    <row r="158">
      <c r="A158" t="inlineStr">
        <is>
          <t>BV-1157</t>
        </is>
      </c>
      <c r="B158" t="inlineStr">
        <is>
          <t>Silverleaf Auto Repairs</t>
        </is>
      </c>
      <c r="C158" t="inlineStr">
        <is>
          <t>Mechanics</t>
        </is>
      </c>
      <c r="D158" t="inlineStr">
        <is>
          <t>Mechanics</t>
        </is>
      </c>
      <c r="E158" t="inlineStr">
        <is>
          <t>195 Bridge Lane</t>
        </is>
      </c>
      <c r="F158" t="inlineStr">
        <is>
          <t>Kestrel Bend</t>
        </is>
      </c>
      <c r="G158" t="inlineStr">
        <is>
          <t>+61362055839</t>
        </is>
      </c>
      <c r="H158" t="inlineStr">
        <is>
          <t>+61 3 6205 5839</t>
        </is>
      </c>
      <c r="I158" t="inlineStr">
        <is>
          <t>hello@silverleafautorepairs.example</t>
        </is>
      </c>
      <c r="J158" t="inlineStr">
        <is>
          <t>silverleaf-auto-repairs.example</t>
        </is>
      </c>
      <c r="K158" t="n">
        <v>3.3</v>
      </c>
      <c r="L158" t="n">
        <v>201</v>
      </c>
      <c r="M158" t="inlineStr"/>
      <c r="N158" t="inlineStr">
        <is>
          <t>current</t>
        </is>
      </c>
      <c r="O158" t="inlineStr">
        <is>
          <t>/listing/BV-1157.html</t>
        </is>
      </c>
    </row>
    <row r="159">
      <c r="A159" t="inlineStr">
        <is>
          <t>BV-1158</t>
        </is>
      </c>
      <c r="B159" t="inlineStr">
        <is>
          <t>Bluegum Motors</t>
        </is>
      </c>
      <c r="C159" t="inlineStr">
        <is>
          <t>Mechanics</t>
        </is>
      </c>
      <c r="D159" t="inlineStr">
        <is>
          <t>Mechanics</t>
        </is>
      </c>
      <c r="E159" t="inlineStr">
        <is>
          <t>3 Creek St</t>
        </is>
      </c>
      <c r="F159" t="inlineStr">
        <is>
          <t>Brindle Creek</t>
        </is>
      </c>
      <c r="G159" t="inlineStr">
        <is>
          <t>+61360683820</t>
        </is>
      </c>
      <c r="H159" t="inlineStr">
        <is>
          <t>03 6068 3820</t>
        </is>
      </c>
      <c r="I159" t="inlineStr"/>
      <c r="J159" t="inlineStr">
        <is>
          <t>bluegum-motors.example</t>
        </is>
      </c>
      <c r="K159" t="n">
        <v>4</v>
      </c>
      <c r="L159" t="n">
        <v>29</v>
      </c>
      <c r="M159" t="inlineStr">
        <is>
          <t>no email</t>
        </is>
      </c>
      <c r="N159" t="inlineStr">
        <is>
          <t>current</t>
        </is>
      </c>
      <c r="O159" t="inlineStr">
        <is>
          <t>/listing/BV-1158.html</t>
        </is>
      </c>
    </row>
  </sheetData>
  <conditionalFormatting sqref="M2:M159">
    <cfRule type="expression" priority="1" dxfId="0">
      <formula>LEN($M2)&gt;0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1" customWidth="1" min="3" max="3"/>
    <col width="9" customWidth="1" min="4" max="4"/>
    <col width="12" customWidth="1" min="5" max="5"/>
    <col width="11" customWidth="1" min="6" max="6"/>
    <col width="12" customWidth="1" min="7" max="7"/>
  </cols>
  <sheetData>
    <row r="1">
      <c r="A1" s="4" t="inlineStr">
        <is>
          <t>Summary by category (live formulas on tblListings)</t>
        </is>
      </c>
    </row>
    <row r="3">
      <c r="A3" s="3" t="inlineStr">
        <is>
          <t>Category</t>
        </is>
      </c>
      <c r="B3" s="3" t="inlineStr">
        <is>
          <t>Listings</t>
        </is>
      </c>
      <c r="C3" s="3" t="inlineStr">
        <is>
          <t>With email</t>
        </is>
      </c>
      <c r="D3" s="3" t="inlineStr">
        <is>
          <t>Email %</t>
        </is>
      </c>
      <c r="E3" s="3" t="inlineStr">
        <is>
          <t>With website</t>
        </is>
      </c>
      <c r="F3" s="3" t="inlineStr">
        <is>
          <t>Avg rating</t>
        </is>
      </c>
      <c r="G3" s="3" t="inlineStr">
        <is>
          <t>Cross-listed</t>
        </is>
      </c>
    </row>
    <row r="4">
      <c r="A4" t="inlineStr">
        <is>
          <t>Accountants</t>
        </is>
      </c>
      <c r="B4">
        <f>COUNTIF(Listings!C2:C159,A4)</f>
        <v>24</v>
      </c>
      <c r="C4">
        <f>COUNTIFS(Listings!C2:C159,A4,Listings!I2:I159,"?*")</f>
        <v>19</v>
      </c>
      <c r="D4" s="5">
        <f>C4/B4</f>
        <v>0.791666666666667</v>
      </c>
      <c r="E4">
        <f>COUNTIFS(Listings!C2:C159,A4,Listings!J2:J159,"?*")</f>
        <v>14</v>
      </c>
      <c r="F4" s="6">
        <f>AVERAGEIFS(Listings!K2:K159,Listings!C2:C159,A4)</f>
        <v>4.11052631578947</v>
      </c>
      <c r="G4">
        <f>COUNTIFS(Listings!C2:C159,A4,Listings!D2:D159,"*;*")</f>
        <v>3</v>
      </c>
    </row>
    <row r="5">
      <c r="A5" t="inlineStr">
        <is>
          <t>Cafés</t>
        </is>
      </c>
      <c r="B5">
        <f>COUNTIF(Listings!C2:C159,A5)</f>
        <v>22</v>
      </c>
      <c r="C5">
        <f>COUNTIFS(Listings!C2:C159,A5,Listings!I2:I159,"?*")</f>
        <v>18</v>
      </c>
      <c r="D5" s="5">
        <f>C5/B5</f>
        <v>0.818181818181818</v>
      </c>
      <c r="E5">
        <f>COUNTIFS(Listings!C2:C159,A5,Listings!J2:J159,"?*")</f>
        <v>20</v>
      </c>
      <c r="F5" s="6">
        <f>AVERAGEIFS(Listings!K2:K159,Listings!C2:C159,A5)</f>
        <v>4.00952380952381</v>
      </c>
      <c r="G5">
        <f>COUNTIFS(Listings!C2:C159,A5,Listings!D2:D159,"*;*")</f>
        <v>2</v>
      </c>
    </row>
    <row r="6">
      <c r="A6" t="inlineStr">
        <is>
          <t>Electricians</t>
        </is>
      </c>
      <c r="B6">
        <f>COUNTIF(Listings!C2:C159,A6)</f>
        <v>31</v>
      </c>
      <c r="C6">
        <f>COUNTIFS(Listings!C2:C159,A6,Listings!I2:I159,"?*")</f>
        <v>26</v>
      </c>
      <c r="D6" s="5">
        <f>C6/B6</f>
        <v>0.838709677419355</v>
      </c>
      <c r="E6">
        <f>COUNTIFS(Listings!C2:C159,A6,Listings!J2:J159,"?*")</f>
        <v>20</v>
      </c>
      <c r="F6" s="6">
        <f>AVERAGEIFS(Listings!K2:K159,Listings!C2:C159,A6)</f>
        <v>3.99642857142857</v>
      </c>
      <c r="G6">
        <f>COUNTIFS(Listings!C2:C159,A6,Listings!D2:D159,"*;*")</f>
        <v>3</v>
      </c>
    </row>
    <row r="7">
      <c r="A7" t="inlineStr">
        <is>
          <t>Landscapers</t>
        </is>
      </c>
      <c r="B7">
        <f>COUNTIF(Listings!C2:C159,A7)</f>
        <v>23</v>
      </c>
      <c r="C7">
        <f>COUNTIFS(Listings!C2:C159,A7,Listings!I2:I159,"?*")</f>
        <v>19</v>
      </c>
      <c r="D7" s="5">
        <f>C7/B7</f>
        <v>0.826086956521739</v>
      </c>
      <c r="E7">
        <f>COUNTIFS(Listings!C2:C159,A7,Listings!J2:J159,"?*")</f>
        <v>15</v>
      </c>
      <c r="F7" s="6">
        <f>AVERAGEIFS(Listings!K2:K159,Listings!C2:C159,A7)</f>
        <v>4.25714285714286</v>
      </c>
      <c r="G7">
        <f>COUNTIFS(Listings!C2:C159,A7,Listings!D2:D159,"*;*")</f>
        <v>2</v>
      </c>
    </row>
    <row r="8">
      <c r="A8" t="inlineStr">
        <is>
          <t>Mechanics</t>
        </is>
      </c>
      <c r="B8">
        <f>COUNTIF(Listings!C2:C159,A8)</f>
        <v>25</v>
      </c>
      <c r="C8">
        <f>COUNTIFS(Listings!C2:C159,A8,Listings!I2:I159,"?*")</f>
        <v>20</v>
      </c>
      <c r="D8" s="5">
        <f>C8/B8</f>
        <v>0.8</v>
      </c>
      <c r="E8">
        <f>COUNTIFS(Listings!C2:C159,A8,Listings!J2:J159,"?*")</f>
        <v>19</v>
      </c>
      <c r="F8" s="6">
        <f>AVERAGEIFS(Listings!K2:K159,Listings!C2:C159,A8)</f>
        <v>3.98260869565217</v>
      </c>
      <c r="G8">
        <f>COUNTIFS(Listings!C2:C159,A8,Listings!D2:D159,"*;*")</f>
        <v>3</v>
      </c>
    </row>
    <row r="9">
      <c r="A9" t="inlineStr">
        <is>
          <t>Plumbers</t>
        </is>
      </c>
      <c r="B9">
        <f>COUNTIF(Listings!C2:C159,A9)</f>
        <v>33</v>
      </c>
      <c r="C9">
        <f>COUNTIFS(Listings!C2:C159,A9,Listings!I2:I159,"?*")</f>
        <v>25</v>
      </c>
      <c r="D9" s="5">
        <f>C9/B9</f>
        <v>0.757575757575758</v>
      </c>
      <c r="E9">
        <f>COUNTIFS(Listings!C2:C159,A9,Listings!J2:J159,"?*")</f>
        <v>23</v>
      </c>
      <c r="F9" s="6">
        <f>AVERAGEIFS(Listings!K2:K159,Listings!C2:C159,A9)</f>
        <v>3.94666666666667</v>
      </c>
      <c r="G9">
        <f>COUNTIFS(Listings!C2:C159,A9,Listings!D2:D159,"*;*")</f>
        <v>1</v>
      </c>
    </row>
    <row r="10">
      <c r="A10" s="7" t="inlineStr">
        <is>
          <t>Total</t>
        </is>
      </c>
      <c r="B10" s="7">
        <f>SUM(B4:B9)</f>
        <v>158</v>
      </c>
      <c r="C10" s="7">
        <f>SUM(C4:C9)</f>
        <v>127</v>
      </c>
      <c r="D10" s="8">
        <f>C10/B10</f>
        <v>0.80379746835443</v>
      </c>
      <c r="E10" s="7">
        <f>SUM(E4:E9)</f>
        <v>111</v>
      </c>
      <c r="F10" s="9">
        <f>AVERAGE(Listings!K2:K159)</f>
        <v>4.03943661971831</v>
      </c>
      <c r="G10" s="7">
        <f>SUM(G4:G9)</f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4" max="4"/>
  </cols>
  <sheetData>
    <row r="1">
      <c r="A1" s="4" t="inlineStr">
        <is>
          <t>Data checks (live formulas)</t>
        </is>
      </c>
    </row>
    <row r="3">
      <c r="A3" s="3" t="inlineStr">
        <is>
          <t>Check</t>
        </is>
      </c>
      <c r="B3" s="3" t="inlineStr">
        <is>
          <t>Value</t>
        </is>
      </c>
      <c r="C3" s="3" t="inlineStr">
        <is>
          <t>Expected</t>
        </is>
      </c>
      <c r="D3" s="3" t="inlineStr">
        <is>
          <t>Result</t>
        </is>
      </c>
    </row>
    <row r="4">
      <c r="A4" t="inlineStr">
        <is>
          <t>Duplicate listing IDs</t>
        </is>
      </c>
      <c r="B4">
        <f>SUMPRODUCT((COUNTIF(Listings!A2:A159,Listings!A2:A159)&gt;1)*1)</f>
        <v>0</v>
      </c>
      <c r="C4" t="n">
        <v>0</v>
      </c>
      <c r="D4" t="str">
        <f>IF(B4=C4,"PASS","CHECK")</f>
        <v>PASS</v>
      </c>
    </row>
    <row r="5">
      <c r="A5" t="inlineStr">
        <is>
          <t>Phones not in +61 format (10 digits)</t>
        </is>
      </c>
      <c r="B5">
        <f>SUMPRODUCT((LEFT(Listings!G2:G159,3)&lt;&gt;"+61")+(LEN(Listings!G2:G159)&lt;&gt;12)&gt;0)</f>
        <v>0</v>
      </c>
      <c r="C5" t="n">
        <v>0</v>
      </c>
      <c r="D5" t="str">
        <f>IF(B5=C5,"PASS","CHECK")</f>
        <v>PASS</v>
      </c>
    </row>
    <row r="6">
      <c r="A6" t="inlineStr">
        <is>
          <t>Listings without a name</t>
        </is>
      </c>
      <c r="B6">
        <f>COUNTBLANK(Listings!B2:B159)</f>
        <v>0</v>
      </c>
      <c r="C6" t="n">
        <v>0</v>
      </c>
      <c r="D6" t="str">
        <f>IF(B6=C6,"PASS","CHECK")</f>
        <v>PASS</v>
      </c>
    </row>
    <row r="7">
      <c r="A7" t="inlineStr">
        <is>
          <t>Ratings outside 1-5</t>
        </is>
      </c>
      <c r="B7">
        <f>COUNTIF(Listings!K2:K159,"&gt;5")+COUNTIF(Listings!K2:K159,"&lt;1")</f>
        <v>0</v>
      </c>
      <c r="C7" t="n">
        <v>0</v>
      </c>
      <c r="D7" t="str">
        <f>IF(B7=C7,"PASS","CHECK")</f>
        <v>PASS</v>
      </c>
    </row>
    <row r="8">
      <c r="A8" t="inlineStr">
        <is>
          <t>Emails without @</t>
        </is>
      </c>
      <c r="B8">
        <f>SUMPRODUCT((LEN(Listings!I2:I159)&gt;0)*ISERROR(FIND("@",Listings!I2:I159)))</f>
        <v>0</v>
      </c>
      <c r="C8" t="n">
        <v>0</v>
      </c>
      <c r="D8" t="str">
        <f>IF(B8=C8,"PASS","CHECK")</f>
        <v>PASS</v>
      </c>
    </row>
    <row r="9">
      <c r="A9" t="inlineStr">
        <is>
          <t>Listing pages that failed after retries</t>
        </is>
      </c>
      <c r="B9" t="n">
        <v>0</v>
      </c>
      <c r="C9" t="n">
        <v>0</v>
      </c>
      <c r="D9" t="str">
        <f>IF(B9=C9,"PASS","CHECK")</f>
        <v>PASS</v>
      </c>
    </row>
    <row r="10">
      <c r="A10" t="inlineStr">
        <is>
          <t>Requests to robots.txt-disallowed paths</t>
        </is>
      </c>
      <c r="B10" t="n">
        <v>0</v>
      </c>
      <c r="C10" t="n">
        <v>0</v>
      </c>
      <c r="D10" t="str">
        <f>IF(B10=C10,"PASS","CHECK")</f>
        <v>PASS</v>
      </c>
    </row>
    <row r="11">
      <c r="A11" t="inlineStr">
        <is>
          <t>Unique listings vs category entries minus cross-listings</t>
        </is>
      </c>
      <c r="B11">
        <f>ROWS(Listings!A2:A159)-(172-Summary!G10)</f>
        <v>0</v>
      </c>
      <c r="C11" t="n">
        <v>0</v>
      </c>
      <c r="D11" t="str">
        <f>IF(B11=C11,"PASS","CHECK")</f>
        <v>PASS</v>
      </c>
    </row>
    <row r="13">
      <c r="A13" s="7" t="inlineStr">
        <is>
          <t>Overall</t>
        </is>
      </c>
      <c r="D13" s="10" t="str">
        <f>IF(COUNTIF(D4:D11,"PASS")=8,"ALL PASS","REVIEW")</f>
        <v>ALL PASS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3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3" t="inlineStr">
        <is>
          <t>Path</t>
        </is>
      </c>
      <c r="B1" s="3" t="inlineStr">
        <is>
          <t>Attempt</t>
        </is>
      </c>
      <c r="C1" s="3" t="inlineStr">
        <is>
          <t>HTTP status</t>
        </is>
      </c>
      <c r="D1" s="3" t="inlineStr">
        <is>
          <t>ms</t>
        </is>
      </c>
    </row>
    <row r="2">
      <c r="A2" t="inlineStr">
        <is>
          <t>/</t>
        </is>
      </c>
      <c r="B2" t="n">
        <v>1</v>
      </c>
      <c r="C2" t="n">
        <v>200</v>
      </c>
      <c r="D2" t="n">
        <v>2</v>
      </c>
    </row>
    <row r="3">
      <c r="A3" t="inlineStr">
        <is>
          <t>/category/plumbers-1.html</t>
        </is>
      </c>
      <c r="B3" t="n">
        <v>1</v>
      </c>
      <c r="C3" t="n">
        <v>200</v>
      </c>
      <c r="D3" t="n">
        <v>2</v>
      </c>
    </row>
    <row r="4">
      <c r="A4" t="inlineStr">
        <is>
          <t>/category/plumbers-2.html</t>
        </is>
      </c>
      <c r="B4" t="n">
        <v>1</v>
      </c>
      <c r="C4" t="n">
        <v>200</v>
      </c>
      <c r="D4" t="n">
        <v>2</v>
      </c>
    </row>
    <row r="5">
      <c r="A5" t="inlineStr">
        <is>
          <t>/category/plumbers-3.html</t>
        </is>
      </c>
      <c r="B5" t="n">
        <v>1</v>
      </c>
      <c r="C5" t="n">
        <v>200</v>
      </c>
      <c r="D5" t="n">
        <v>2</v>
      </c>
    </row>
    <row r="6">
      <c r="A6" t="inlineStr">
        <is>
          <t>/category/plumbers-4.html</t>
        </is>
      </c>
      <c r="B6" t="n">
        <v>1</v>
      </c>
      <c r="C6" t="n">
        <v>200</v>
      </c>
      <c r="D6" t="n">
        <v>1</v>
      </c>
    </row>
    <row r="7">
      <c r="A7" t="inlineStr">
        <is>
          <t>/category/electricians-1.html</t>
        </is>
      </c>
      <c r="B7" t="n">
        <v>1</v>
      </c>
      <c r="C7" t="n">
        <v>200</v>
      </c>
      <c r="D7" t="n">
        <v>2</v>
      </c>
    </row>
    <row r="8">
      <c r="A8" t="inlineStr">
        <is>
          <t>/category/electricians-2.html</t>
        </is>
      </c>
      <c r="B8" t="n">
        <v>1</v>
      </c>
      <c r="C8" t="n">
        <v>200</v>
      </c>
      <c r="D8" t="n">
        <v>2</v>
      </c>
    </row>
    <row r="9">
      <c r="A9" t="inlineStr">
        <is>
          <t>/category/electricians-3.html</t>
        </is>
      </c>
      <c r="B9" t="n">
        <v>1</v>
      </c>
      <c r="C9" t="n">
        <v>200</v>
      </c>
      <c r="D9" t="n">
        <v>2</v>
      </c>
    </row>
    <row r="10">
      <c r="A10" t="inlineStr">
        <is>
          <t>/category/electricians-4.html</t>
        </is>
      </c>
      <c r="B10" t="n">
        <v>1</v>
      </c>
      <c r="C10" t="n">
        <v>200</v>
      </c>
      <c r="D10" t="n">
        <v>2</v>
      </c>
    </row>
    <row r="11">
      <c r="A11" t="inlineStr">
        <is>
          <t>/category/cafes-1.html</t>
        </is>
      </c>
      <c r="B11" t="n">
        <v>1</v>
      </c>
      <c r="C11" t="n">
        <v>200</v>
      </c>
      <c r="D11" t="n">
        <v>2</v>
      </c>
    </row>
    <row r="12">
      <c r="A12" t="inlineStr">
        <is>
          <t>/category/cafes-2.html</t>
        </is>
      </c>
      <c r="B12" t="n">
        <v>1</v>
      </c>
      <c r="C12" t="n">
        <v>503</v>
      </c>
      <c r="D12" t="n">
        <v>2</v>
      </c>
    </row>
    <row r="13">
      <c r="A13" t="inlineStr">
        <is>
          <t>/category/cafes-2.html</t>
        </is>
      </c>
      <c r="B13" t="n">
        <v>2</v>
      </c>
      <c r="C13" t="n">
        <v>200</v>
      </c>
      <c r="D13" t="n">
        <v>2</v>
      </c>
    </row>
    <row r="14">
      <c r="A14" t="inlineStr">
        <is>
          <t>/category/cafes-3.html</t>
        </is>
      </c>
      <c r="B14" t="n">
        <v>1</v>
      </c>
      <c r="C14" t="n">
        <v>200</v>
      </c>
      <c r="D14" t="n">
        <v>2</v>
      </c>
    </row>
    <row r="15">
      <c r="A15" t="inlineStr">
        <is>
          <t>/category/accountants-1.html</t>
        </is>
      </c>
      <c r="B15" t="n">
        <v>1</v>
      </c>
      <c r="C15" t="n">
        <v>200</v>
      </c>
      <c r="D15" t="n">
        <v>2</v>
      </c>
    </row>
    <row r="16">
      <c r="A16" t="inlineStr">
        <is>
          <t>/category/accountants-2.html</t>
        </is>
      </c>
      <c r="B16" t="n">
        <v>1</v>
      </c>
      <c r="C16" t="n">
        <v>200</v>
      </c>
      <c r="D16" t="n">
        <v>2</v>
      </c>
    </row>
    <row r="17">
      <c r="A17" t="inlineStr">
        <is>
          <t>/category/accountants-3.html</t>
        </is>
      </c>
      <c r="B17" t="n">
        <v>1</v>
      </c>
      <c r="C17" t="n">
        <v>200</v>
      </c>
      <c r="D17" t="n">
        <v>2</v>
      </c>
    </row>
    <row r="18">
      <c r="A18" t="inlineStr">
        <is>
          <t>/category/landscapers-1.html</t>
        </is>
      </c>
      <c r="B18" t="n">
        <v>1</v>
      </c>
      <c r="C18" t="n">
        <v>200</v>
      </c>
      <c r="D18" t="n">
        <v>2</v>
      </c>
    </row>
    <row r="19">
      <c r="A19" t="inlineStr">
        <is>
          <t>/category/landscapers-2.html</t>
        </is>
      </c>
      <c r="B19" t="n">
        <v>1</v>
      </c>
      <c r="C19" t="n">
        <v>200</v>
      </c>
      <c r="D19" t="n">
        <v>2</v>
      </c>
    </row>
    <row r="20">
      <c r="A20" t="inlineStr">
        <is>
          <t>/category/landscapers-3.html</t>
        </is>
      </c>
      <c r="B20" t="n">
        <v>1</v>
      </c>
      <c r="C20" t="n">
        <v>200</v>
      </c>
      <c r="D20" t="n">
        <v>2</v>
      </c>
    </row>
    <row r="21">
      <c r="A21" t="inlineStr">
        <is>
          <t>/category/mechanics-1.html</t>
        </is>
      </c>
      <c r="B21" t="n">
        <v>1</v>
      </c>
      <c r="C21" t="n">
        <v>503</v>
      </c>
      <c r="D21" t="n">
        <v>1</v>
      </c>
    </row>
    <row r="22">
      <c r="A22" t="inlineStr">
        <is>
          <t>/category/mechanics-1.html</t>
        </is>
      </c>
      <c r="B22" t="n">
        <v>2</v>
      </c>
      <c r="C22" t="n">
        <v>200</v>
      </c>
      <c r="D22" t="n">
        <v>3</v>
      </c>
    </row>
    <row r="23">
      <c r="A23" t="inlineStr">
        <is>
          <t>/category/mechanics-2.html</t>
        </is>
      </c>
      <c r="B23" t="n">
        <v>1</v>
      </c>
      <c r="C23" t="n">
        <v>200</v>
      </c>
      <c r="D23" t="n">
        <v>2</v>
      </c>
    </row>
    <row r="24">
      <c r="A24" t="inlineStr">
        <is>
          <t>/category/mechanics-3.html</t>
        </is>
      </c>
      <c r="B24" t="n">
        <v>1</v>
      </c>
      <c r="C24" t="n">
        <v>200</v>
      </c>
      <c r="D24" t="n">
        <v>2</v>
      </c>
    </row>
    <row r="25">
      <c r="A25" t="inlineStr">
        <is>
          <t>/listing/BV-1001.html</t>
        </is>
      </c>
      <c r="B25" t="n">
        <v>1</v>
      </c>
      <c r="C25" t="n">
        <v>200</v>
      </c>
      <c r="D25" t="n">
        <v>2</v>
      </c>
    </row>
    <row r="26">
      <c r="A26" t="inlineStr">
        <is>
          <t>/listing/BV-1002.html</t>
        </is>
      </c>
      <c r="B26" t="n">
        <v>1</v>
      </c>
      <c r="C26" t="n">
        <v>200</v>
      </c>
      <c r="D26" t="n">
        <v>2</v>
      </c>
    </row>
    <row r="27">
      <c r="A27" t="inlineStr">
        <is>
          <t>/listing/BV-1003.html</t>
        </is>
      </c>
      <c r="B27" t="n">
        <v>1</v>
      </c>
      <c r="C27" t="n">
        <v>200</v>
      </c>
      <c r="D27" t="n">
        <v>2</v>
      </c>
    </row>
    <row r="28">
      <c r="A28" t="inlineStr">
        <is>
          <t>/listing/BV-1004.html</t>
        </is>
      </c>
      <c r="B28" t="n">
        <v>1</v>
      </c>
      <c r="C28" t="n">
        <v>200</v>
      </c>
      <c r="D28" t="n">
        <v>2</v>
      </c>
    </row>
    <row r="29">
      <c r="A29" t="inlineStr">
        <is>
          <t>/listing/BV-1005.html</t>
        </is>
      </c>
      <c r="B29" t="n">
        <v>1</v>
      </c>
      <c r="C29" t="n">
        <v>200</v>
      </c>
      <c r="D29" t="n">
        <v>2</v>
      </c>
    </row>
    <row r="30">
      <c r="A30" t="inlineStr">
        <is>
          <t>/listing/BV-1006.html</t>
        </is>
      </c>
      <c r="B30" t="n">
        <v>1</v>
      </c>
      <c r="C30" t="n">
        <v>200</v>
      </c>
      <c r="D30" t="n">
        <v>2</v>
      </c>
    </row>
    <row r="31">
      <c r="A31" t="inlineStr">
        <is>
          <t>/listing/BV-1007.html</t>
        </is>
      </c>
      <c r="B31" t="n">
        <v>1</v>
      </c>
      <c r="C31" t="n">
        <v>200</v>
      </c>
      <c r="D31" t="n">
        <v>2</v>
      </c>
    </row>
    <row r="32">
      <c r="A32" t="inlineStr">
        <is>
          <t>/listing/BV-1008.html</t>
        </is>
      </c>
      <c r="B32" t="n">
        <v>1</v>
      </c>
      <c r="C32" t="n">
        <v>200</v>
      </c>
      <c r="D32" t="n">
        <v>2</v>
      </c>
    </row>
    <row r="33">
      <c r="A33" t="inlineStr">
        <is>
          <t>/listing/BV-1009.html</t>
        </is>
      </c>
      <c r="B33" t="n">
        <v>1</v>
      </c>
      <c r="C33" t="n">
        <v>200</v>
      </c>
      <c r="D33" t="n">
        <v>2</v>
      </c>
    </row>
    <row r="34">
      <c r="A34" t="inlineStr">
        <is>
          <t>/listing/BV-1010.html</t>
        </is>
      </c>
      <c r="B34" t="n">
        <v>1</v>
      </c>
      <c r="C34" t="n">
        <v>503</v>
      </c>
      <c r="D34" t="n">
        <v>2</v>
      </c>
    </row>
    <row r="35">
      <c r="A35" t="inlineStr">
        <is>
          <t>/listing/BV-1010.html</t>
        </is>
      </c>
      <c r="B35" t="n">
        <v>2</v>
      </c>
      <c r="C35" t="n">
        <v>200</v>
      </c>
      <c r="D35" t="n">
        <v>2</v>
      </c>
    </row>
    <row r="36">
      <c r="A36" t="inlineStr">
        <is>
          <t>/listing/BV-1011.html</t>
        </is>
      </c>
      <c r="B36" t="n">
        <v>1</v>
      </c>
      <c r="C36" t="n">
        <v>200</v>
      </c>
      <c r="D36" t="n">
        <v>2</v>
      </c>
    </row>
    <row r="37">
      <c r="A37" t="inlineStr">
        <is>
          <t>/listing/BV-1012.html</t>
        </is>
      </c>
      <c r="B37" t="n">
        <v>1</v>
      </c>
      <c r="C37" t="n">
        <v>200</v>
      </c>
      <c r="D37" t="n">
        <v>2</v>
      </c>
    </row>
    <row r="38">
      <c r="A38" t="inlineStr">
        <is>
          <t>/listing/BV-1013.html</t>
        </is>
      </c>
      <c r="B38" t="n">
        <v>1</v>
      </c>
      <c r="C38" t="n">
        <v>200</v>
      </c>
      <c r="D38" t="n">
        <v>2</v>
      </c>
    </row>
    <row r="39">
      <c r="A39" t="inlineStr">
        <is>
          <t>/listing/BV-1014.html</t>
        </is>
      </c>
      <c r="B39" t="n">
        <v>1</v>
      </c>
      <c r="C39" t="n">
        <v>200</v>
      </c>
      <c r="D39" t="n">
        <v>2</v>
      </c>
    </row>
    <row r="40">
      <c r="A40" t="inlineStr">
        <is>
          <t>/listing/BV-1015.html</t>
        </is>
      </c>
      <c r="B40" t="n">
        <v>1</v>
      </c>
      <c r="C40" t="n">
        <v>200</v>
      </c>
      <c r="D40" t="n">
        <v>2</v>
      </c>
    </row>
    <row r="41">
      <c r="A41" t="inlineStr">
        <is>
          <t>/listing/BV-1016.html</t>
        </is>
      </c>
      <c r="B41" t="n">
        <v>1</v>
      </c>
      <c r="C41" t="n">
        <v>200</v>
      </c>
      <c r="D41" t="n">
        <v>2</v>
      </c>
    </row>
    <row r="42">
      <c r="A42" t="inlineStr">
        <is>
          <t>/listing/BV-1017.html</t>
        </is>
      </c>
      <c r="B42" t="n">
        <v>1</v>
      </c>
      <c r="C42" t="n">
        <v>200</v>
      </c>
      <c r="D42" t="n">
        <v>2</v>
      </c>
    </row>
    <row r="43">
      <c r="A43" t="inlineStr">
        <is>
          <t>/listing/BV-1018.html</t>
        </is>
      </c>
      <c r="B43" t="n">
        <v>1</v>
      </c>
      <c r="C43" t="n">
        <v>200</v>
      </c>
      <c r="D43" t="n">
        <v>2</v>
      </c>
    </row>
    <row r="44">
      <c r="A44" t="inlineStr">
        <is>
          <t>/listing/BV-1019.html</t>
        </is>
      </c>
      <c r="B44" t="n">
        <v>1</v>
      </c>
      <c r="C44" t="n">
        <v>200</v>
      </c>
      <c r="D44" t="n">
        <v>2</v>
      </c>
    </row>
    <row r="45">
      <c r="A45" t="inlineStr">
        <is>
          <t>/listing/BV-1020.html</t>
        </is>
      </c>
      <c r="B45" t="n">
        <v>1</v>
      </c>
      <c r="C45" t="n">
        <v>200</v>
      </c>
      <c r="D45" t="n">
        <v>2</v>
      </c>
    </row>
    <row r="46">
      <c r="A46" t="inlineStr">
        <is>
          <t>/listing/BV-1021.html</t>
        </is>
      </c>
      <c r="B46" t="n">
        <v>1</v>
      </c>
      <c r="C46" t="n">
        <v>200</v>
      </c>
      <c r="D46" t="n">
        <v>2</v>
      </c>
    </row>
    <row r="47">
      <c r="A47" t="inlineStr">
        <is>
          <t>/listing/BV-1022.html</t>
        </is>
      </c>
      <c r="B47" t="n">
        <v>1</v>
      </c>
      <c r="C47" t="n">
        <v>200</v>
      </c>
      <c r="D47" t="n">
        <v>2</v>
      </c>
    </row>
    <row r="48">
      <c r="A48" t="inlineStr">
        <is>
          <t>/listing/BV-1023.html</t>
        </is>
      </c>
      <c r="B48" t="n">
        <v>1</v>
      </c>
      <c r="C48" t="n">
        <v>200</v>
      </c>
      <c r="D48" t="n">
        <v>2</v>
      </c>
    </row>
    <row r="49">
      <c r="A49" t="inlineStr">
        <is>
          <t>/listing/BV-1024.html</t>
        </is>
      </c>
      <c r="B49" t="n">
        <v>1</v>
      </c>
      <c r="C49" t="n">
        <v>200</v>
      </c>
      <c r="D49" t="n">
        <v>2</v>
      </c>
    </row>
    <row r="50">
      <c r="A50" t="inlineStr">
        <is>
          <t>/listing/BV-1025.html</t>
        </is>
      </c>
      <c r="B50" t="n">
        <v>1</v>
      </c>
      <c r="C50" t="n">
        <v>200</v>
      </c>
      <c r="D50" t="n">
        <v>2</v>
      </c>
    </row>
    <row r="51">
      <c r="A51" t="inlineStr">
        <is>
          <t>/listing/BV-1026.html</t>
        </is>
      </c>
      <c r="B51" t="n">
        <v>1</v>
      </c>
      <c r="C51" t="n">
        <v>200</v>
      </c>
      <c r="D51" t="n">
        <v>2</v>
      </c>
    </row>
    <row r="52">
      <c r="A52" t="inlineStr">
        <is>
          <t>/listing/BV-1027.html</t>
        </is>
      </c>
      <c r="B52" t="n">
        <v>1</v>
      </c>
      <c r="C52" t="n">
        <v>200</v>
      </c>
      <c r="D52" t="n">
        <v>2</v>
      </c>
    </row>
    <row r="53">
      <c r="A53" t="inlineStr">
        <is>
          <t>/listing/BV-1028.html</t>
        </is>
      </c>
      <c r="B53" t="n">
        <v>1</v>
      </c>
      <c r="C53" t="n">
        <v>200</v>
      </c>
      <c r="D53" t="n">
        <v>2</v>
      </c>
    </row>
    <row r="54">
      <c r="A54" t="inlineStr">
        <is>
          <t>/listing/BV-1029.html</t>
        </is>
      </c>
      <c r="B54" t="n">
        <v>1</v>
      </c>
      <c r="C54" t="n">
        <v>200</v>
      </c>
      <c r="D54" t="n">
        <v>4</v>
      </c>
    </row>
    <row r="55">
      <c r="A55" t="inlineStr">
        <is>
          <t>/listing/BV-1030.html</t>
        </is>
      </c>
      <c r="B55" t="n">
        <v>1</v>
      </c>
      <c r="C55" t="n">
        <v>200</v>
      </c>
      <c r="D55" t="n">
        <v>2</v>
      </c>
    </row>
    <row r="56">
      <c r="A56" t="inlineStr">
        <is>
          <t>/listing/BV-1031.html</t>
        </is>
      </c>
      <c r="B56" t="n">
        <v>1</v>
      </c>
      <c r="C56" t="n">
        <v>200</v>
      </c>
      <c r="D56" t="n">
        <v>2</v>
      </c>
    </row>
    <row r="57">
      <c r="A57" t="inlineStr">
        <is>
          <t>/listing/BV-1032.html</t>
        </is>
      </c>
      <c r="B57" t="n">
        <v>1</v>
      </c>
      <c r="C57" t="n">
        <v>200</v>
      </c>
      <c r="D57" t="n">
        <v>2</v>
      </c>
    </row>
    <row r="58">
      <c r="A58" t="inlineStr">
        <is>
          <t>/listing/BV-1033.html</t>
        </is>
      </c>
      <c r="B58" t="n">
        <v>1</v>
      </c>
      <c r="C58" t="n">
        <v>200</v>
      </c>
      <c r="D58" t="n">
        <v>2</v>
      </c>
    </row>
    <row r="59">
      <c r="A59" t="inlineStr">
        <is>
          <t>/listing/BV-1101.html</t>
        </is>
      </c>
      <c r="B59" t="n">
        <v>1</v>
      </c>
      <c r="C59" t="n">
        <v>200</v>
      </c>
      <c r="D59" t="n">
        <v>2</v>
      </c>
    </row>
    <row r="60">
      <c r="A60" t="inlineStr">
        <is>
          <t>/listing/BV-1153.html</t>
        </is>
      </c>
      <c r="B60" t="n">
        <v>1</v>
      </c>
      <c r="C60" t="n">
        <v>200</v>
      </c>
      <c r="D60" t="n">
        <v>2</v>
      </c>
    </row>
    <row r="61">
      <c r="A61" t="inlineStr">
        <is>
          <t>/listing/BV-1155.html</t>
        </is>
      </c>
      <c r="B61" t="n">
        <v>1</v>
      </c>
      <c r="C61" t="n">
        <v>200</v>
      </c>
      <c r="D61" t="n">
        <v>2</v>
      </c>
    </row>
    <row r="62">
      <c r="A62" t="inlineStr">
        <is>
          <t>/listing/BV-1034.html</t>
        </is>
      </c>
      <c r="B62" t="n">
        <v>1</v>
      </c>
      <c r="C62" t="n">
        <v>200</v>
      </c>
      <c r="D62" t="n">
        <v>2</v>
      </c>
    </row>
    <row r="63">
      <c r="A63" t="inlineStr">
        <is>
          <t>/listing/BV-1035.html</t>
        </is>
      </c>
      <c r="B63" t="n">
        <v>1</v>
      </c>
      <c r="C63" t="n">
        <v>200</v>
      </c>
      <c r="D63" t="n">
        <v>2</v>
      </c>
    </row>
    <row r="64">
      <c r="A64" t="inlineStr">
        <is>
          <t>/listing/BV-1036.html</t>
        </is>
      </c>
      <c r="B64" t="n">
        <v>1</v>
      </c>
      <c r="C64" t="n">
        <v>200</v>
      </c>
      <c r="D64" t="n">
        <v>2</v>
      </c>
    </row>
    <row r="65">
      <c r="A65" t="inlineStr">
        <is>
          <t>/listing/BV-1037.html</t>
        </is>
      </c>
      <c r="B65" t="n">
        <v>1</v>
      </c>
      <c r="C65" t="n">
        <v>200</v>
      </c>
      <c r="D65" t="n">
        <v>2</v>
      </c>
    </row>
    <row r="66">
      <c r="A66" t="inlineStr">
        <is>
          <t>/listing/BV-1038.html</t>
        </is>
      </c>
      <c r="B66" t="n">
        <v>1</v>
      </c>
      <c r="C66" t="n">
        <v>200</v>
      </c>
      <c r="D66" t="n">
        <v>2</v>
      </c>
    </row>
    <row r="67">
      <c r="A67" t="inlineStr">
        <is>
          <t>/listing/BV-1039.html</t>
        </is>
      </c>
      <c r="B67" t="n">
        <v>1</v>
      </c>
      <c r="C67" t="n">
        <v>200</v>
      </c>
      <c r="D67" t="n">
        <v>2</v>
      </c>
    </row>
    <row r="68">
      <c r="A68" t="inlineStr">
        <is>
          <t>/listing/BV-1040.html</t>
        </is>
      </c>
      <c r="B68" t="n">
        <v>1</v>
      </c>
      <c r="C68" t="n">
        <v>200</v>
      </c>
      <c r="D68" t="n">
        <v>1</v>
      </c>
    </row>
    <row r="69">
      <c r="A69" t="inlineStr">
        <is>
          <t>/listing/BV-1041.html</t>
        </is>
      </c>
      <c r="B69" t="n">
        <v>1</v>
      </c>
      <c r="C69" t="n">
        <v>200</v>
      </c>
      <c r="D69" t="n">
        <v>2</v>
      </c>
    </row>
    <row r="70">
      <c r="A70" t="inlineStr">
        <is>
          <t>/listing/BV-1042.html</t>
        </is>
      </c>
      <c r="B70" t="n">
        <v>1</v>
      </c>
      <c r="C70" t="n">
        <v>200</v>
      </c>
      <c r="D70" t="n">
        <v>2</v>
      </c>
    </row>
    <row r="71">
      <c r="A71" t="inlineStr">
        <is>
          <t>/listing/BV-1043.html</t>
        </is>
      </c>
      <c r="B71" t="n">
        <v>1</v>
      </c>
      <c r="C71" t="n">
        <v>200</v>
      </c>
      <c r="D71" t="n">
        <v>1</v>
      </c>
    </row>
    <row r="72">
      <c r="A72" t="inlineStr">
        <is>
          <t>/listing/BV-1044.html</t>
        </is>
      </c>
      <c r="B72" t="n">
        <v>1</v>
      </c>
      <c r="C72" t="n">
        <v>200</v>
      </c>
      <c r="D72" t="n">
        <v>1</v>
      </c>
    </row>
    <row r="73">
      <c r="A73" t="inlineStr">
        <is>
          <t>/listing/BV-1045.html</t>
        </is>
      </c>
      <c r="B73" t="n">
        <v>1</v>
      </c>
      <c r="C73" t="n">
        <v>200</v>
      </c>
      <c r="D73" t="n">
        <v>2</v>
      </c>
    </row>
    <row r="74">
      <c r="A74" t="inlineStr">
        <is>
          <t>/listing/BV-1046.html</t>
        </is>
      </c>
      <c r="B74" t="n">
        <v>1</v>
      </c>
      <c r="C74" t="n">
        <v>200</v>
      </c>
      <c r="D74" t="n">
        <v>2</v>
      </c>
    </row>
    <row r="75">
      <c r="A75" t="inlineStr">
        <is>
          <t>/listing/BV-1047.html</t>
        </is>
      </c>
      <c r="B75" t="n">
        <v>1</v>
      </c>
      <c r="C75" t="n">
        <v>200</v>
      </c>
      <c r="D75" t="n">
        <v>2</v>
      </c>
    </row>
    <row r="76">
      <c r="A76" t="inlineStr">
        <is>
          <t>/listing/BV-1048.html</t>
        </is>
      </c>
      <c r="B76" t="n">
        <v>1</v>
      </c>
      <c r="C76" t="n">
        <v>200</v>
      </c>
      <c r="D76" t="n">
        <v>2</v>
      </c>
    </row>
    <row r="77">
      <c r="A77" t="inlineStr">
        <is>
          <t>/listing/BV-1049.html</t>
        </is>
      </c>
      <c r="B77" t="n">
        <v>1</v>
      </c>
      <c r="C77" t="n">
        <v>200</v>
      </c>
      <c r="D77" t="n">
        <v>2</v>
      </c>
    </row>
    <row r="78">
      <c r="A78" t="inlineStr">
        <is>
          <t>/listing/BV-1050.html</t>
        </is>
      </c>
      <c r="B78" t="n">
        <v>1</v>
      </c>
      <c r="C78" t="n">
        <v>200</v>
      </c>
      <c r="D78" t="n">
        <v>2</v>
      </c>
    </row>
    <row r="79">
      <c r="A79" t="inlineStr">
        <is>
          <t>/listing/BV-1051.html</t>
        </is>
      </c>
      <c r="B79" t="n">
        <v>1</v>
      </c>
      <c r="C79" t="n">
        <v>200</v>
      </c>
      <c r="D79" t="n">
        <v>2</v>
      </c>
    </row>
    <row r="80">
      <c r="A80" t="inlineStr">
        <is>
          <t>/listing/BV-1052.html</t>
        </is>
      </c>
      <c r="B80" t="n">
        <v>1</v>
      </c>
      <c r="C80" t="n">
        <v>200</v>
      </c>
      <c r="D80" t="n">
        <v>2</v>
      </c>
    </row>
    <row r="81">
      <c r="A81" t="inlineStr">
        <is>
          <t>/listing/BV-1053.html</t>
        </is>
      </c>
      <c r="B81" t="n">
        <v>1</v>
      </c>
      <c r="C81" t="n">
        <v>200</v>
      </c>
      <c r="D81" t="n">
        <v>2</v>
      </c>
    </row>
    <row r="82">
      <c r="A82" t="inlineStr">
        <is>
          <t>/listing/BV-1054.html</t>
        </is>
      </c>
      <c r="B82" t="n">
        <v>1</v>
      </c>
      <c r="C82" t="n">
        <v>200</v>
      </c>
      <c r="D82" t="n">
        <v>2</v>
      </c>
    </row>
    <row r="83">
      <c r="A83" t="inlineStr">
        <is>
          <t>/listing/BV-1055.html</t>
        </is>
      </c>
      <c r="B83" t="n">
        <v>1</v>
      </c>
      <c r="C83" t="n">
        <v>200</v>
      </c>
      <c r="D83" t="n">
        <v>2</v>
      </c>
    </row>
    <row r="84">
      <c r="A84" t="inlineStr">
        <is>
          <t>/listing/BV-1056.html</t>
        </is>
      </c>
      <c r="B84" t="n">
        <v>1</v>
      </c>
      <c r="C84" t="n">
        <v>200</v>
      </c>
      <c r="D84" t="n">
        <v>2</v>
      </c>
    </row>
    <row r="85">
      <c r="A85" t="inlineStr">
        <is>
          <t>/listing/BV-1057.html</t>
        </is>
      </c>
      <c r="B85" t="n">
        <v>1</v>
      </c>
      <c r="C85" t="n">
        <v>200</v>
      </c>
      <c r="D85" t="n">
        <v>2</v>
      </c>
    </row>
    <row r="86">
      <c r="A86" t="inlineStr">
        <is>
          <t>/listing/BV-1058.html</t>
        </is>
      </c>
      <c r="B86" t="n">
        <v>1</v>
      </c>
      <c r="C86" t="n">
        <v>200</v>
      </c>
      <c r="D86" t="n">
        <v>2</v>
      </c>
    </row>
    <row r="87">
      <c r="A87" t="inlineStr">
        <is>
          <t>/listing/BV-1059.html</t>
        </is>
      </c>
      <c r="B87" t="n">
        <v>1</v>
      </c>
      <c r="C87" t="n">
        <v>200</v>
      </c>
      <c r="D87" t="n">
        <v>2</v>
      </c>
    </row>
    <row r="88">
      <c r="A88" t="inlineStr">
        <is>
          <t>/listing/BV-1060.html</t>
        </is>
      </c>
      <c r="B88" t="n">
        <v>1</v>
      </c>
      <c r="C88" t="n">
        <v>200</v>
      </c>
      <c r="D88" t="n">
        <v>6</v>
      </c>
    </row>
    <row r="89">
      <c r="A89" t="inlineStr">
        <is>
          <t>/listing/BV-1061.html</t>
        </is>
      </c>
      <c r="B89" t="n">
        <v>1</v>
      </c>
      <c r="C89" t="n">
        <v>200</v>
      </c>
      <c r="D89" t="n">
        <v>1</v>
      </c>
    </row>
    <row r="90">
      <c r="A90" t="inlineStr">
        <is>
          <t>/listing/BV-1062.html</t>
        </is>
      </c>
      <c r="B90" t="n">
        <v>1</v>
      </c>
      <c r="C90" t="n">
        <v>200</v>
      </c>
      <c r="D90" t="n">
        <v>5</v>
      </c>
    </row>
    <row r="91">
      <c r="A91" t="inlineStr">
        <is>
          <t>/listing/BV-1063.html</t>
        </is>
      </c>
      <c r="B91" t="n">
        <v>1</v>
      </c>
      <c r="C91" t="n">
        <v>200</v>
      </c>
      <c r="D91" t="n">
        <v>2</v>
      </c>
    </row>
    <row r="92">
      <c r="A92" t="inlineStr">
        <is>
          <t>/listing/BV-1064.html</t>
        </is>
      </c>
      <c r="B92" t="n">
        <v>1</v>
      </c>
      <c r="C92" t="n">
        <v>200</v>
      </c>
      <c r="D92" t="n">
        <v>2</v>
      </c>
    </row>
    <row r="93">
      <c r="A93" t="inlineStr">
        <is>
          <t>/listing/BV-1065.html</t>
        </is>
      </c>
      <c r="B93" t="n">
        <v>1</v>
      </c>
      <c r="C93" t="n">
        <v>200</v>
      </c>
      <c r="D93" t="n">
        <v>2</v>
      </c>
    </row>
    <row r="94">
      <c r="A94" t="inlineStr">
        <is>
          <t>/listing/BV-1066.html</t>
        </is>
      </c>
      <c r="B94" t="n">
        <v>1</v>
      </c>
      <c r="C94" t="n">
        <v>200</v>
      </c>
      <c r="D94" t="n">
        <v>2</v>
      </c>
    </row>
    <row r="95">
      <c r="A95" t="inlineStr">
        <is>
          <t>/listing/BV-1067.html</t>
        </is>
      </c>
      <c r="B95" t="n">
        <v>1</v>
      </c>
      <c r="C95" t="n">
        <v>200</v>
      </c>
      <c r="D95" t="n">
        <v>1</v>
      </c>
    </row>
    <row r="96">
      <c r="A96" t="inlineStr">
        <is>
          <t>/listing/BV-1068.html</t>
        </is>
      </c>
      <c r="B96" t="n">
        <v>1</v>
      </c>
      <c r="C96" t="n">
        <v>200</v>
      </c>
      <c r="D96" t="n">
        <v>2</v>
      </c>
    </row>
    <row r="97">
      <c r="A97" t="inlineStr">
        <is>
          <t>/listing/BV-1069.html</t>
        </is>
      </c>
      <c r="B97" t="n">
        <v>1</v>
      </c>
      <c r="C97" t="n">
        <v>200</v>
      </c>
      <c r="D97" t="n">
        <v>2</v>
      </c>
    </row>
    <row r="98">
      <c r="A98" t="inlineStr">
        <is>
          <t>/listing/BV-1070.html</t>
        </is>
      </c>
      <c r="B98" t="n">
        <v>1</v>
      </c>
      <c r="C98" t="n">
        <v>200</v>
      </c>
      <c r="D98" t="n">
        <v>2</v>
      </c>
    </row>
    <row r="99">
      <c r="A99" t="inlineStr">
        <is>
          <t>/listing/BV-1071.html</t>
        </is>
      </c>
      <c r="B99" t="n">
        <v>1</v>
      </c>
      <c r="C99" t="n">
        <v>200</v>
      </c>
      <c r="D99" t="n">
        <v>2</v>
      </c>
    </row>
    <row r="100">
      <c r="A100" t="inlineStr">
        <is>
          <t>/listing/BV-1072.html</t>
        </is>
      </c>
      <c r="B100" t="n">
        <v>1</v>
      </c>
      <c r="C100" t="n">
        <v>200</v>
      </c>
      <c r="D100" t="n">
        <v>2</v>
      </c>
    </row>
    <row r="101">
      <c r="A101" t="inlineStr">
        <is>
          <t>/listing/BV-1073.html</t>
        </is>
      </c>
      <c r="B101" t="n">
        <v>1</v>
      </c>
      <c r="C101" t="n">
        <v>200</v>
      </c>
      <c r="D101" t="n">
        <v>2</v>
      </c>
    </row>
    <row r="102">
      <c r="A102" t="inlineStr">
        <is>
          <t>/listing/BV-1074.html</t>
        </is>
      </c>
      <c r="B102" t="n">
        <v>1</v>
      </c>
      <c r="C102" t="n">
        <v>200</v>
      </c>
      <c r="D102" t="n">
        <v>1</v>
      </c>
    </row>
    <row r="103">
      <c r="A103" t="inlineStr">
        <is>
          <t>/listing/BV-1075.html</t>
        </is>
      </c>
      <c r="B103" t="n">
        <v>1</v>
      </c>
      <c r="C103" t="n">
        <v>200</v>
      </c>
      <c r="D103" t="n">
        <v>2</v>
      </c>
    </row>
    <row r="104">
      <c r="A104" t="inlineStr">
        <is>
          <t>/listing/BV-1076.html</t>
        </is>
      </c>
      <c r="B104" t="n">
        <v>1</v>
      </c>
      <c r="C104" t="n">
        <v>200</v>
      </c>
      <c r="D104" t="n">
        <v>2</v>
      </c>
    </row>
    <row r="105">
      <c r="A105" t="inlineStr">
        <is>
          <t>/listing/BV-1077.html</t>
        </is>
      </c>
      <c r="B105" t="n">
        <v>1</v>
      </c>
      <c r="C105" t="n">
        <v>200</v>
      </c>
      <c r="D105" t="n">
        <v>2</v>
      </c>
    </row>
    <row r="106">
      <c r="A106" t="inlineStr">
        <is>
          <t>/listing/BV-1078.html</t>
        </is>
      </c>
      <c r="B106" t="n">
        <v>1</v>
      </c>
      <c r="C106" t="n">
        <v>200</v>
      </c>
      <c r="D106" t="n">
        <v>2</v>
      </c>
    </row>
    <row r="107">
      <c r="A107" t="inlineStr">
        <is>
          <t>/listing/BV-1079.html</t>
        </is>
      </c>
      <c r="B107" t="n">
        <v>1</v>
      </c>
      <c r="C107" t="n">
        <v>200</v>
      </c>
      <c r="D107" t="n">
        <v>3</v>
      </c>
    </row>
    <row r="108">
      <c r="A108" t="inlineStr">
        <is>
          <t>/listing/BV-1080.html</t>
        </is>
      </c>
      <c r="B108" t="n">
        <v>1</v>
      </c>
      <c r="C108" t="n">
        <v>200</v>
      </c>
      <c r="D108" t="n">
        <v>2</v>
      </c>
    </row>
    <row r="109">
      <c r="A109" t="inlineStr">
        <is>
          <t>/listing/BV-1081.html</t>
        </is>
      </c>
      <c r="B109" t="n">
        <v>1</v>
      </c>
      <c r="C109" t="n">
        <v>200</v>
      </c>
      <c r="D109" t="n">
        <v>2</v>
      </c>
    </row>
    <row r="110">
      <c r="A110" t="inlineStr">
        <is>
          <t>/listing/BV-1082.html</t>
        </is>
      </c>
      <c r="B110" t="n">
        <v>1</v>
      </c>
      <c r="C110" t="n">
        <v>200</v>
      </c>
      <c r="D110" t="n">
        <v>2</v>
      </c>
    </row>
    <row r="111">
      <c r="A111" t="inlineStr">
        <is>
          <t>/listing/BV-1083.html</t>
        </is>
      </c>
      <c r="B111" t="n">
        <v>1</v>
      </c>
      <c r="C111" t="n">
        <v>200</v>
      </c>
      <c r="D111" t="n">
        <v>2</v>
      </c>
    </row>
    <row r="112">
      <c r="A112" t="inlineStr">
        <is>
          <t>/listing/BV-1084.html</t>
        </is>
      </c>
      <c r="B112" t="n">
        <v>1</v>
      </c>
      <c r="C112" t="n">
        <v>200</v>
      </c>
      <c r="D112" t="n">
        <v>2</v>
      </c>
    </row>
    <row r="113">
      <c r="A113" t="inlineStr">
        <is>
          <t>/listing/BV-1085.html</t>
        </is>
      </c>
      <c r="B113" t="n">
        <v>1</v>
      </c>
      <c r="C113" t="n">
        <v>200</v>
      </c>
      <c r="D113" t="n">
        <v>2</v>
      </c>
    </row>
    <row r="114">
      <c r="A114" t="inlineStr">
        <is>
          <t>/listing/BV-1086.html</t>
        </is>
      </c>
      <c r="B114" t="n">
        <v>1</v>
      </c>
      <c r="C114" t="n">
        <v>200</v>
      </c>
      <c r="D114" t="n">
        <v>2</v>
      </c>
    </row>
    <row r="115">
      <c r="A115" t="inlineStr">
        <is>
          <t>/listing/BV-1115.html</t>
        </is>
      </c>
      <c r="B115" t="n">
        <v>1</v>
      </c>
      <c r="C115" t="n">
        <v>200</v>
      </c>
      <c r="D115" t="n">
        <v>2</v>
      </c>
    </row>
    <row r="116">
      <c r="A116" t="inlineStr">
        <is>
          <t>/listing/BV-1087.html</t>
        </is>
      </c>
      <c r="B116" t="n">
        <v>1</v>
      </c>
      <c r="C116" t="n">
        <v>200</v>
      </c>
      <c r="D116" t="n">
        <v>2</v>
      </c>
    </row>
    <row r="117">
      <c r="A117" t="inlineStr">
        <is>
          <t>/listing/BV-1088.html</t>
        </is>
      </c>
      <c r="B117" t="n">
        <v>1</v>
      </c>
      <c r="C117" t="n">
        <v>200</v>
      </c>
      <c r="D117" t="n">
        <v>2</v>
      </c>
    </row>
    <row r="118">
      <c r="A118" t="inlineStr">
        <is>
          <t>/listing/BV-1089.html</t>
        </is>
      </c>
      <c r="B118" t="n">
        <v>1</v>
      </c>
      <c r="C118" t="n">
        <v>200</v>
      </c>
      <c r="D118" t="n">
        <v>2</v>
      </c>
    </row>
    <row r="119">
      <c r="A119" t="inlineStr">
        <is>
          <t>/listing/BV-1090.html</t>
        </is>
      </c>
      <c r="B119" t="n">
        <v>1</v>
      </c>
      <c r="C119" t="n">
        <v>200</v>
      </c>
      <c r="D119" t="n">
        <v>2</v>
      </c>
    </row>
    <row r="120">
      <c r="A120" t="inlineStr">
        <is>
          <t>/listing/BV-1091.html</t>
        </is>
      </c>
      <c r="B120" t="n">
        <v>1</v>
      </c>
      <c r="C120" t="n">
        <v>200</v>
      </c>
      <c r="D120" t="n">
        <v>2</v>
      </c>
    </row>
    <row r="121">
      <c r="A121" t="inlineStr">
        <is>
          <t>/listing/BV-1092.html</t>
        </is>
      </c>
      <c r="B121" t="n">
        <v>1</v>
      </c>
      <c r="C121" t="n">
        <v>200</v>
      </c>
      <c r="D121" t="n">
        <v>2</v>
      </c>
    </row>
    <row r="122">
      <c r="A122" t="inlineStr">
        <is>
          <t>/listing/BV-1093.html</t>
        </is>
      </c>
      <c r="B122" t="n">
        <v>1</v>
      </c>
      <c r="C122" t="n">
        <v>200</v>
      </c>
      <c r="D122" t="n">
        <v>2</v>
      </c>
    </row>
    <row r="123">
      <c r="A123" t="inlineStr">
        <is>
          <t>/listing/BV-1094.html</t>
        </is>
      </c>
      <c r="B123" t="n">
        <v>1</v>
      </c>
      <c r="C123" t="n">
        <v>200</v>
      </c>
      <c r="D123" t="n">
        <v>2</v>
      </c>
    </row>
    <row r="124">
      <c r="A124" t="inlineStr">
        <is>
          <t>/listing/BV-1095.html</t>
        </is>
      </c>
      <c r="B124" t="n">
        <v>1</v>
      </c>
      <c r="C124" t="n">
        <v>200</v>
      </c>
      <c r="D124" t="n">
        <v>2</v>
      </c>
    </row>
    <row r="125">
      <c r="A125" t="inlineStr">
        <is>
          <t>/listing/BV-1096.html</t>
        </is>
      </c>
      <c r="B125" t="n">
        <v>1</v>
      </c>
      <c r="C125" t="n">
        <v>200</v>
      </c>
      <c r="D125" t="n">
        <v>2</v>
      </c>
    </row>
    <row r="126">
      <c r="A126" t="inlineStr">
        <is>
          <t>/listing/BV-1097.html</t>
        </is>
      </c>
      <c r="B126" t="n">
        <v>1</v>
      </c>
      <c r="C126" t="n">
        <v>200</v>
      </c>
      <c r="D126" t="n">
        <v>2</v>
      </c>
    </row>
    <row r="127">
      <c r="A127" t="inlineStr">
        <is>
          <t>/listing/BV-1098.html</t>
        </is>
      </c>
      <c r="B127" t="n">
        <v>1</v>
      </c>
      <c r="C127" t="n">
        <v>200</v>
      </c>
      <c r="D127" t="n">
        <v>2</v>
      </c>
    </row>
    <row r="128">
      <c r="A128" t="inlineStr">
        <is>
          <t>/listing/BV-1099.html</t>
        </is>
      </c>
      <c r="B128" t="n">
        <v>1</v>
      </c>
      <c r="C128" t="n">
        <v>200</v>
      </c>
      <c r="D128" t="n">
        <v>2</v>
      </c>
    </row>
    <row r="129">
      <c r="A129" t="inlineStr">
        <is>
          <t>/listing/BV-1100.html</t>
        </is>
      </c>
      <c r="B129" t="n">
        <v>1</v>
      </c>
      <c r="C129" t="n">
        <v>200</v>
      </c>
      <c r="D129" t="n">
        <v>2</v>
      </c>
    </row>
    <row r="130">
      <c r="A130" t="inlineStr">
        <is>
          <t>/listing/BV-1102.html</t>
        </is>
      </c>
      <c r="B130" t="n">
        <v>1</v>
      </c>
      <c r="C130" t="n">
        <v>200</v>
      </c>
      <c r="D130" t="n">
        <v>2</v>
      </c>
    </row>
    <row r="131">
      <c r="A131" t="inlineStr">
        <is>
          <t>/listing/BV-1103.html</t>
        </is>
      </c>
      <c r="B131" t="n">
        <v>1</v>
      </c>
      <c r="C131" t="n">
        <v>200</v>
      </c>
      <c r="D131" t="n">
        <v>2</v>
      </c>
    </row>
    <row r="132">
      <c r="A132" t="inlineStr">
        <is>
          <t>/listing/BV-1104.html</t>
        </is>
      </c>
      <c r="B132" t="n">
        <v>1</v>
      </c>
      <c r="C132" t="n">
        <v>200</v>
      </c>
      <c r="D132" t="n">
        <v>2</v>
      </c>
    </row>
    <row r="133">
      <c r="A133" t="inlineStr">
        <is>
          <t>/listing/BV-1105.html</t>
        </is>
      </c>
      <c r="B133" t="n">
        <v>1</v>
      </c>
      <c r="C133" t="n">
        <v>200</v>
      </c>
      <c r="D133" t="n">
        <v>2</v>
      </c>
    </row>
    <row r="134">
      <c r="A134" t="inlineStr">
        <is>
          <t>/listing/BV-1106.html</t>
        </is>
      </c>
      <c r="B134" t="n">
        <v>1</v>
      </c>
      <c r="C134" t="n">
        <v>200</v>
      </c>
      <c r="D134" t="n">
        <v>2</v>
      </c>
    </row>
    <row r="135">
      <c r="A135" t="inlineStr">
        <is>
          <t>/listing/BV-1107.html</t>
        </is>
      </c>
      <c r="B135" t="n">
        <v>1</v>
      </c>
      <c r="C135" t="n">
        <v>200</v>
      </c>
      <c r="D135" t="n">
        <v>2</v>
      </c>
    </row>
    <row r="136">
      <c r="A136" t="inlineStr">
        <is>
          <t>/listing/BV-1108.html</t>
        </is>
      </c>
      <c r="B136" t="n">
        <v>1</v>
      </c>
      <c r="C136" t="n">
        <v>200</v>
      </c>
      <c r="D136" t="n">
        <v>2</v>
      </c>
    </row>
    <row r="137">
      <c r="A137" t="inlineStr">
        <is>
          <t>/listing/BV-1109.html</t>
        </is>
      </c>
      <c r="B137" t="n">
        <v>1</v>
      </c>
      <c r="C137" t="n">
        <v>200</v>
      </c>
      <c r="D137" t="n">
        <v>2</v>
      </c>
    </row>
    <row r="138">
      <c r="A138" t="inlineStr">
        <is>
          <t>/listing/BV-1110.html</t>
        </is>
      </c>
      <c r="B138" t="n">
        <v>1</v>
      </c>
      <c r="C138" t="n">
        <v>200</v>
      </c>
      <c r="D138" t="n">
        <v>2</v>
      </c>
    </row>
    <row r="139">
      <c r="A139" t="inlineStr">
        <is>
          <t>/listing/BV-1114.html</t>
        </is>
      </c>
      <c r="B139" t="n">
        <v>1</v>
      </c>
      <c r="C139" t="n">
        <v>200</v>
      </c>
      <c r="D139" t="n">
        <v>2</v>
      </c>
    </row>
    <row r="140">
      <c r="A140" t="inlineStr">
        <is>
          <t>/listing/BV-1111.html</t>
        </is>
      </c>
      <c r="B140" t="n">
        <v>1</v>
      </c>
      <c r="C140" t="n">
        <v>200</v>
      </c>
      <c r="D140" t="n">
        <v>2</v>
      </c>
    </row>
    <row r="141">
      <c r="A141" t="inlineStr">
        <is>
          <t>/listing/BV-1112.html</t>
        </is>
      </c>
      <c r="B141" t="n">
        <v>1</v>
      </c>
      <c r="C141" t="n">
        <v>200</v>
      </c>
      <c r="D141" t="n">
        <v>2</v>
      </c>
    </row>
    <row r="142">
      <c r="A142" t="inlineStr">
        <is>
          <t>/listing/BV-1113.html</t>
        </is>
      </c>
      <c r="B142" t="n">
        <v>1</v>
      </c>
      <c r="C142" t="n">
        <v>200</v>
      </c>
      <c r="D142" t="n">
        <v>2</v>
      </c>
    </row>
    <row r="143">
      <c r="A143" t="inlineStr">
        <is>
          <t>/listing/BV-1116.html</t>
        </is>
      </c>
      <c r="B143" t="n">
        <v>1</v>
      </c>
      <c r="C143" t="n">
        <v>200</v>
      </c>
      <c r="D143" t="n">
        <v>2</v>
      </c>
    </row>
    <row r="144">
      <c r="A144" t="inlineStr">
        <is>
          <t>/listing/BV-1117.html</t>
        </is>
      </c>
      <c r="B144" t="n">
        <v>1</v>
      </c>
      <c r="C144" t="n">
        <v>200</v>
      </c>
      <c r="D144" t="n">
        <v>2</v>
      </c>
    </row>
    <row r="145">
      <c r="A145" t="inlineStr">
        <is>
          <t>/listing/BV-1118.html</t>
        </is>
      </c>
      <c r="B145" t="n">
        <v>1</v>
      </c>
      <c r="C145" t="n">
        <v>200</v>
      </c>
      <c r="D145" t="n">
        <v>2</v>
      </c>
    </row>
    <row r="146">
      <c r="A146" t="inlineStr">
        <is>
          <t>/listing/BV-1119.html</t>
        </is>
      </c>
      <c r="B146" t="n">
        <v>1</v>
      </c>
      <c r="C146" t="n">
        <v>200</v>
      </c>
      <c r="D146" t="n">
        <v>2</v>
      </c>
    </row>
    <row r="147">
      <c r="A147" t="inlineStr">
        <is>
          <t>/listing/BV-1120.html</t>
        </is>
      </c>
      <c r="B147" t="n">
        <v>1</v>
      </c>
      <c r="C147" t="n">
        <v>200</v>
      </c>
      <c r="D147" t="n">
        <v>2</v>
      </c>
    </row>
    <row r="148">
      <c r="A148" t="inlineStr">
        <is>
          <t>/listing/BV-1121.html</t>
        </is>
      </c>
      <c r="B148" t="n">
        <v>1</v>
      </c>
      <c r="C148" t="n">
        <v>200</v>
      </c>
      <c r="D148" t="n">
        <v>3</v>
      </c>
    </row>
    <row r="149">
      <c r="A149" t="inlineStr">
        <is>
          <t>/listing/BV-1122.html</t>
        </is>
      </c>
      <c r="B149" t="n">
        <v>1</v>
      </c>
      <c r="C149" t="n">
        <v>200</v>
      </c>
      <c r="D149" t="n">
        <v>2</v>
      </c>
    </row>
    <row r="150">
      <c r="A150" t="inlineStr">
        <is>
          <t>/listing/BV-1123.html</t>
        </is>
      </c>
      <c r="B150" t="n">
        <v>1</v>
      </c>
      <c r="C150" t="n">
        <v>200</v>
      </c>
      <c r="D150" t="n">
        <v>2</v>
      </c>
    </row>
    <row r="151">
      <c r="A151" t="inlineStr">
        <is>
          <t>/listing/BV-1124.html</t>
        </is>
      </c>
      <c r="B151" t="n">
        <v>1</v>
      </c>
      <c r="C151" t="n">
        <v>200</v>
      </c>
      <c r="D151" t="n">
        <v>2</v>
      </c>
    </row>
    <row r="152">
      <c r="A152" t="inlineStr">
        <is>
          <t>/listing/BV-1125.html</t>
        </is>
      </c>
      <c r="B152" t="n">
        <v>1</v>
      </c>
      <c r="C152" t="n">
        <v>200</v>
      </c>
      <c r="D152" t="n">
        <v>3</v>
      </c>
    </row>
    <row r="153">
      <c r="A153" t="inlineStr">
        <is>
          <t>/listing/BV-1126.html</t>
        </is>
      </c>
      <c r="B153" t="n">
        <v>1</v>
      </c>
      <c r="C153" t="n">
        <v>200</v>
      </c>
      <c r="D153" t="n">
        <v>2</v>
      </c>
    </row>
    <row r="154">
      <c r="A154" t="inlineStr">
        <is>
          <t>/listing/BV-1127.html</t>
        </is>
      </c>
      <c r="B154" t="n">
        <v>1</v>
      </c>
      <c r="C154" t="n">
        <v>200</v>
      </c>
      <c r="D154" t="n">
        <v>2</v>
      </c>
    </row>
    <row r="155">
      <c r="A155" t="inlineStr">
        <is>
          <t>/listing/BV-1128.html</t>
        </is>
      </c>
      <c r="B155" t="n">
        <v>1</v>
      </c>
      <c r="C155" t="n">
        <v>200</v>
      </c>
      <c r="D155" t="n">
        <v>2</v>
      </c>
    </row>
    <row r="156">
      <c r="A156" t="inlineStr">
        <is>
          <t>/listing/BV-1129.html</t>
        </is>
      </c>
      <c r="B156" t="n">
        <v>1</v>
      </c>
      <c r="C156" t="n">
        <v>200</v>
      </c>
      <c r="D156" t="n">
        <v>2</v>
      </c>
    </row>
    <row r="157">
      <c r="A157" t="inlineStr">
        <is>
          <t>/listing/BV-1130.html</t>
        </is>
      </c>
      <c r="B157" t="n">
        <v>1</v>
      </c>
      <c r="C157" t="n">
        <v>200</v>
      </c>
      <c r="D157" t="n">
        <v>2</v>
      </c>
    </row>
    <row r="158">
      <c r="A158" t="inlineStr">
        <is>
          <t>/listing/BV-1131.html</t>
        </is>
      </c>
      <c r="B158" t="n">
        <v>1</v>
      </c>
      <c r="C158" t="n">
        <v>200</v>
      </c>
      <c r="D158" t="n">
        <v>2</v>
      </c>
    </row>
    <row r="159">
      <c r="A159" t="inlineStr">
        <is>
          <t>/listing/BV-1132.html</t>
        </is>
      </c>
      <c r="B159" t="n">
        <v>1</v>
      </c>
      <c r="C159" t="n">
        <v>200</v>
      </c>
      <c r="D159" t="n">
        <v>2</v>
      </c>
    </row>
    <row r="160">
      <c r="A160" t="inlineStr">
        <is>
          <t>/listing/BV-1133.html</t>
        </is>
      </c>
      <c r="B160" t="n">
        <v>1</v>
      </c>
      <c r="C160" t="n">
        <v>200</v>
      </c>
      <c r="D160" t="n">
        <v>2</v>
      </c>
    </row>
    <row r="161">
      <c r="A161" t="inlineStr">
        <is>
          <t>/listing/BV-1135.html</t>
        </is>
      </c>
      <c r="B161" t="n">
        <v>1</v>
      </c>
      <c r="C161" t="n">
        <v>200</v>
      </c>
      <c r="D161" t="n">
        <v>2</v>
      </c>
    </row>
    <row r="162">
      <c r="A162" t="inlineStr">
        <is>
          <t>/listing/BV-1134.html</t>
        </is>
      </c>
      <c r="B162" t="n">
        <v>1</v>
      </c>
      <c r="C162" t="n">
        <v>200</v>
      </c>
      <c r="D162" t="n">
        <v>2</v>
      </c>
    </row>
    <row r="163">
      <c r="A163" t="inlineStr">
        <is>
          <t>/listing/BV-1136.html</t>
        </is>
      </c>
      <c r="B163" t="n">
        <v>1</v>
      </c>
      <c r="C163" t="n">
        <v>200</v>
      </c>
      <c r="D163" t="n">
        <v>2</v>
      </c>
    </row>
    <row r="164">
      <c r="A164" t="inlineStr">
        <is>
          <t>/listing/BV-1137.html</t>
        </is>
      </c>
      <c r="B164" t="n">
        <v>1</v>
      </c>
      <c r="C164" t="n">
        <v>200</v>
      </c>
      <c r="D164" t="n">
        <v>2</v>
      </c>
    </row>
    <row r="165">
      <c r="A165" t="inlineStr">
        <is>
          <t>/listing/BV-1138.html</t>
        </is>
      </c>
      <c r="B165" t="n">
        <v>1</v>
      </c>
      <c r="C165" t="n">
        <v>200</v>
      </c>
      <c r="D165" t="n">
        <v>3</v>
      </c>
    </row>
    <row r="166">
      <c r="A166" t="inlineStr">
        <is>
          <t>/listing/BV-1139.html</t>
        </is>
      </c>
      <c r="B166" t="n">
        <v>1</v>
      </c>
      <c r="C166" t="n">
        <v>200</v>
      </c>
      <c r="D166" t="n">
        <v>3</v>
      </c>
    </row>
    <row r="167">
      <c r="A167" t="inlineStr">
        <is>
          <t>/listing/BV-1140.html</t>
        </is>
      </c>
      <c r="B167" t="n">
        <v>1</v>
      </c>
      <c r="C167" t="n">
        <v>200</v>
      </c>
      <c r="D167" t="n">
        <v>1</v>
      </c>
    </row>
    <row r="168">
      <c r="A168" t="inlineStr">
        <is>
          <t>/listing/BV-1141.html</t>
        </is>
      </c>
      <c r="B168" t="n">
        <v>1</v>
      </c>
      <c r="C168" t="n">
        <v>200</v>
      </c>
      <c r="D168" t="n">
        <v>2</v>
      </c>
    </row>
    <row r="169">
      <c r="A169" t="inlineStr">
        <is>
          <t>/listing/BV-1142.html</t>
        </is>
      </c>
      <c r="B169" t="n">
        <v>1</v>
      </c>
      <c r="C169" t="n">
        <v>200</v>
      </c>
      <c r="D169" t="n">
        <v>2</v>
      </c>
    </row>
    <row r="170">
      <c r="A170" t="inlineStr">
        <is>
          <t>/listing/BV-1143.html</t>
        </is>
      </c>
      <c r="B170" t="n">
        <v>1</v>
      </c>
      <c r="C170" t="n">
        <v>200</v>
      </c>
      <c r="D170" t="n">
        <v>2</v>
      </c>
    </row>
    <row r="171">
      <c r="A171" t="inlineStr">
        <is>
          <t>/listing/BV-1144.html</t>
        </is>
      </c>
      <c r="B171" t="n">
        <v>1</v>
      </c>
      <c r="C171" t="n">
        <v>200</v>
      </c>
      <c r="D171" t="n">
        <v>2</v>
      </c>
    </row>
    <row r="172">
      <c r="A172" t="inlineStr">
        <is>
          <t>/listing/BV-1145.html</t>
        </is>
      </c>
      <c r="B172" t="n">
        <v>1</v>
      </c>
      <c r="C172" t="n">
        <v>200</v>
      </c>
      <c r="D172" t="n">
        <v>2</v>
      </c>
    </row>
    <row r="173">
      <c r="A173" t="inlineStr">
        <is>
          <t>/listing/BV-1146.html</t>
        </is>
      </c>
      <c r="B173" t="n">
        <v>1</v>
      </c>
      <c r="C173" t="n">
        <v>200</v>
      </c>
      <c r="D173" t="n">
        <v>2</v>
      </c>
    </row>
    <row r="174">
      <c r="A174" t="inlineStr">
        <is>
          <t>/listing/BV-1147.html</t>
        </is>
      </c>
      <c r="B174" t="n">
        <v>1</v>
      </c>
      <c r="C174" t="n">
        <v>200</v>
      </c>
      <c r="D174" t="n">
        <v>2</v>
      </c>
    </row>
    <row r="175">
      <c r="A175" t="inlineStr">
        <is>
          <t>/listing/BV-1148.html</t>
        </is>
      </c>
      <c r="B175" t="n">
        <v>1</v>
      </c>
      <c r="C175" t="n">
        <v>200</v>
      </c>
      <c r="D175" t="n">
        <v>1</v>
      </c>
    </row>
    <row r="176">
      <c r="A176" t="inlineStr">
        <is>
          <t>/listing/BV-1149.html</t>
        </is>
      </c>
      <c r="B176" t="n">
        <v>1</v>
      </c>
      <c r="C176" t="n">
        <v>200</v>
      </c>
      <c r="D176" t="n">
        <v>1</v>
      </c>
    </row>
    <row r="177">
      <c r="A177" t="inlineStr">
        <is>
          <t>/listing/BV-1150.html</t>
        </is>
      </c>
      <c r="B177" t="n">
        <v>1</v>
      </c>
      <c r="C177" t="n">
        <v>200</v>
      </c>
      <c r="D177" t="n">
        <v>1</v>
      </c>
    </row>
    <row r="178">
      <c r="A178" t="inlineStr">
        <is>
          <t>/listing/BV-1151.html</t>
        </is>
      </c>
      <c r="B178" t="n">
        <v>1</v>
      </c>
      <c r="C178" t="n">
        <v>200</v>
      </c>
      <c r="D178" t="n">
        <v>2</v>
      </c>
    </row>
    <row r="179">
      <c r="A179" t="inlineStr">
        <is>
          <t>/listing/BV-1152.html</t>
        </is>
      </c>
      <c r="B179" t="n">
        <v>1</v>
      </c>
      <c r="C179" t="n">
        <v>200</v>
      </c>
      <c r="D179" t="n">
        <v>1</v>
      </c>
    </row>
    <row r="180">
      <c r="A180" t="inlineStr">
        <is>
          <t>/listing/BV-1154.html</t>
        </is>
      </c>
      <c r="B180" t="n">
        <v>1</v>
      </c>
      <c r="C180" t="n">
        <v>200</v>
      </c>
      <c r="D180" t="n">
        <v>1</v>
      </c>
    </row>
    <row r="181">
      <c r="A181" t="inlineStr">
        <is>
          <t>/listing/BV-1156.html</t>
        </is>
      </c>
      <c r="B181" t="n">
        <v>1</v>
      </c>
      <c r="C181" t="n">
        <v>200</v>
      </c>
      <c r="D181" t="n">
        <v>1</v>
      </c>
    </row>
    <row r="182">
      <c r="A182" t="inlineStr">
        <is>
          <t>/listing/BV-1157.html</t>
        </is>
      </c>
      <c r="B182" t="n">
        <v>1</v>
      </c>
      <c r="C182" t="n">
        <v>200</v>
      </c>
      <c r="D182" t="n">
        <v>1</v>
      </c>
    </row>
    <row r="183">
      <c r="A183" t="inlineStr">
        <is>
          <t>/listing/BV-1158.html</t>
        </is>
      </c>
      <c r="B183" t="n">
        <v>1</v>
      </c>
      <c r="C183" t="n">
        <v>200</v>
      </c>
      <c r="D18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2026-10-27T07:06:15Z</dcterms:created>
  <dcterms:modified xmlns:dcterms="http://purl.org/dc/terms/" xmlns:xsi="http://www.w3.org/2001/XMLSchema-instance" xsi:type="dcterms:W3CDTF">2026-10-27T07:06:15Z</dcterms:modified>
</cp:coreProperties>
</file>